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xi\MAP\"/>
    </mc:Choice>
  </mc:AlternateContent>
  <bookViews>
    <workbookView xWindow="0" yWindow="0" windowWidth="38400" windowHeight="15816"/>
  </bookViews>
  <sheets>
    <sheet name="MA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MAP!$A$3:$J$115</definedName>
    <definedName name="arr" localSheetId="0">[1]ARR_AFR!$A$2:$D$12</definedName>
    <definedName name="arr">[1]ARR_AFR!$A$2:$D$12</definedName>
    <definedName name="ayxpivot.cols" localSheetId="0">'[2]Alteryx - Pivot'!$E$1:$Z$1</definedName>
    <definedName name="ayxpivot.cols">'[2]Alteryx - Pivot'!$E$1:$Z$1</definedName>
    <definedName name="ayxpivot.data" localSheetId="0">'[2]Alteryx - Pivot'!$E$2:$F$5000</definedName>
    <definedName name="ayxpivot.data">'[2]Alteryx - Pivot'!$E$2:$F$5000</definedName>
    <definedName name="ayxpivot.rows" localSheetId="0">'[2]Alteryx - Pivot'!$G$2:$G$5000</definedName>
    <definedName name="ayxpivot.rows">'[2]Alteryx - Pivot'!$G$2:$G$5000</definedName>
    <definedName name="cost" localSheetId="0">'[1]material cost'!$A$1:$C$8</definedName>
    <definedName name="cost">'[1]material cost'!$A$1:$C$8</definedName>
    <definedName name="cost2" localSheetId="0">'[3]driveless cost rollup'!$L$3:$X$31</definedName>
    <definedName name="cost2">'[3]driveless cost rollup'!$L$3:$X$31</definedName>
    <definedName name="cost3" localSheetId="0">'[3]HDD  SSD COST'!$W$5:$AI$25</definedName>
    <definedName name="cost3">'[3]HDD  SSD COST'!$W$5:$AI$25</definedName>
    <definedName name="costpivot" localSheetId="0">'[3]cost pivot with hdds'!$A$5:$F$32</definedName>
    <definedName name="costpivot">'[3]cost pivot with hdds'!$A$5:$F$32</definedName>
    <definedName name="lookup" localSheetId="0">'[4]backup 2'!$A$1:$D$65536</definedName>
    <definedName name="lookup">'[4]backup 2'!$A$1:$D$65536</definedName>
    <definedName name="lookup1" localSheetId="0">[5]backup!$A$1:$D$144</definedName>
    <definedName name="lookup1">[5]backup!$A$1:$D$144</definedName>
    <definedName name="nodcostpivot" localSheetId="0">'[3]driveless chassis cost pivot'!$A$4:$F$32</definedName>
    <definedName name="nodcostpivot">'[3]driveless chassis cost pivot'!$A$4:$F$32</definedName>
    <definedName name="_xlnm.Print_Area" localSheetId="0">MAP!#REF!</definedName>
    <definedName name="SRP">[6]SRP!$F$2:$O$2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1" l="1"/>
  <c r="I115" i="1" s="1"/>
  <c r="G115" i="1"/>
  <c r="J114" i="1"/>
  <c r="I114" i="1" s="1"/>
  <c r="G114" i="1"/>
  <c r="J113" i="1"/>
  <c r="I113" i="1" s="1"/>
  <c r="G113" i="1"/>
  <c r="J112" i="1"/>
  <c r="I112" i="1" s="1"/>
  <c r="G112" i="1"/>
  <c r="J111" i="1"/>
  <c r="I111" i="1" s="1"/>
  <c r="G111" i="1"/>
  <c r="J110" i="1"/>
  <c r="I110" i="1" s="1"/>
  <c r="G110" i="1"/>
  <c r="J109" i="1"/>
  <c r="I109" i="1"/>
  <c r="G109" i="1"/>
  <c r="J108" i="1"/>
  <c r="I108" i="1" s="1"/>
  <c r="G108" i="1"/>
  <c r="J107" i="1"/>
  <c r="I107" i="1" s="1"/>
  <c r="G107" i="1"/>
  <c r="J106" i="1"/>
  <c r="I106" i="1" s="1"/>
  <c r="G106" i="1"/>
  <c r="J105" i="1"/>
  <c r="I105" i="1" s="1"/>
  <c r="G105" i="1"/>
  <c r="J104" i="1"/>
  <c r="I104" i="1" s="1"/>
  <c r="G104" i="1"/>
  <c r="J103" i="1"/>
  <c r="I103" i="1" s="1"/>
  <c r="G103" i="1"/>
  <c r="J102" i="1"/>
  <c r="I102" i="1" s="1"/>
  <c r="G102" i="1"/>
  <c r="J101" i="1"/>
  <c r="I101" i="1" s="1"/>
  <c r="G101" i="1"/>
  <c r="J100" i="1"/>
  <c r="I100" i="1" s="1"/>
  <c r="G100" i="1"/>
  <c r="J99" i="1"/>
  <c r="I99" i="1" s="1"/>
  <c r="G99" i="1"/>
  <c r="J98" i="1"/>
  <c r="I98" i="1" s="1"/>
  <c r="G98" i="1"/>
  <c r="J97" i="1"/>
  <c r="I97" i="1" s="1"/>
  <c r="G97" i="1"/>
  <c r="J96" i="1"/>
  <c r="I96" i="1" s="1"/>
  <c r="G96" i="1"/>
  <c r="J95" i="1"/>
  <c r="I95" i="1" s="1"/>
  <c r="G95" i="1"/>
  <c r="J94" i="1"/>
  <c r="I94" i="1" s="1"/>
  <c r="G94" i="1"/>
  <c r="J93" i="1"/>
  <c r="I93" i="1" s="1"/>
  <c r="G93" i="1"/>
  <c r="J92" i="1"/>
  <c r="I92" i="1" s="1"/>
  <c r="G92" i="1"/>
  <c r="J91" i="1"/>
  <c r="I91" i="1" s="1"/>
  <c r="G91" i="1"/>
  <c r="J90" i="1"/>
  <c r="I90" i="1"/>
  <c r="G90" i="1"/>
  <c r="J89" i="1"/>
  <c r="I89" i="1" s="1"/>
  <c r="G89" i="1"/>
  <c r="J88" i="1"/>
  <c r="I88" i="1" s="1"/>
  <c r="G88" i="1"/>
  <c r="J87" i="1"/>
  <c r="I87" i="1" s="1"/>
  <c r="G87" i="1"/>
  <c r="J86" i="1"/>
  <c r="I86" i="1" s="1"/>
  <c r="G86" i="1"/>
  <c r="J85" i="1"/>
  <c r="I85" i="1" s="1"/>
  <c r="G85" i="1"/>
  <c r="J84" i="1"/>
  <c r="I84" i="1" s="1"/>
  <c r="G84" i="1"/>
  <c r="J83" i="1"/>
  <c r="I83" i="1" s="1"/>
  <c r="G83" i="1"/>
  <c r="J82" i="1"/>
  <c r="I82" i="1" s="1"/>
  <c r="G82" i="1"/>
  <c r="J81" i="1"/>
  <c r="I81" i="1" s="1"/>
  <c r="G81" i="1"/>
  <c r="J80" i="1"/>
  <c r="I80" i="1" s="1"/>
  <c r="G80" i="1"/>
  <c r="J79" i="1"/>
  <c r="I79" i="1" s="1"/>
  <c r="G79" i="1"/>
  <c r="J78" i="1"/>
  <c r="I78" i="1" s="1"/>
  <c r="G78" i="1"/>
  <c r="J77" i="1"/>
  <c r="I77" i="1" s="1"/>
  <c r="G77" i="1"/>
  <c r="J76" i="1"/>
  <c r="I76" i="1" s="1"/>
  <c r="G76" i="1"/>
  <c r="J75" i="1"/>
  <c r="I75" i="1" s="1"/>
  <c r="G75" i="1"/>
  <c r="J74" i="1"/>
  <c r="I74" i="1" s="1"/>
  <c r="G74" i="1"/>
  <c r="J73" i="1"/>
  <c r="I73" i="1" s="1"/>
  <c r="G73" i="1"/>
  <c r="J72" i="1"/>
  <c r="I72" i="1" s="1"/>
  <c r="G72" i="1"/>
  <c r="J71" i="1"/>
  <c r="I71" i="1" s="1"/>
  <c r="G71" i="1"/>
  <c r="J70" i="1"/>
  <c r="I70" i="1" s="1"/>
  <c r="G70" i="1"/>
  <c r="J69" i="1"/>
  <c r="I69" i="1" s="1"/>
  <c r="G69" i="1"/>
  <c r="J68" i="1"/>
  <c r="I68" i="1" s="1"/>
  <c r="G68" i="1"/>
  <c r="J67" i="1"/>
  <c r="I67" i="1" s="1"/>
  <c r="G67" i="1"/>
  <c r="J66" i="1"/>
  <c r="I66" i="1" s="1"/>
  <c r="G66" i="1"/>
  <c r="J65" i="1"/>
  <c r="I65" i="1" s="1"/>
  <c r="G65" i="1"/>
  <c r="J64" i="1"/>
  <c r="I64" i="1" s="1"/>
  <c r="G64" i="1"/>
  <c r="J63" i="1"/>
  <c r="I63" i="1" s="1"/>
  <c r="G63" i="1"/>
  <c r="J62" i="1"/>
  <c r="I62" i="1" s="1"/>
  <c r="G62" i="1"/>
  <c r="J61" i="1"/>
  <c r="I61" i="1" s="1"/>
  <c r="G61" i="1"/>
  <c r="J60" i="1"/>
  <c r="I60" i="1" s="1"/>
  <c r="G60" i="1"/>
  <c r="J59" i="1"/>
  <c r="I59" i="1" s="1"/>
  <c r="G59" i="1"/>
  <c r="J58" i="1"/>
  <c r="I58" i="1"/>
  <c r="G58" i="1"/>
  <c r="J57" i="1"/>
  <c r="I57" i="1" s="1"/>
  <c r="G57" i="1"/>
  <c r="J56" i="1"/>
  <c r="I56" i="1" s="1"/>
  <c r="G56" i="1"/>
  <c r="J55" i="1"/>
  <c r="I55" i="1" s="1"/>
  <c r="G55" i="1"/>
  <c r="J54" i="1"/>
  <c r="I54" i="1" s="1"/>
  <c r="G54" i="1"/>
  <c r="J53" i="1"/>
  <c r="I53" i="1" s="1"/>
  <c r="G53" i="1"/>
  <c r="J52" i="1"/>
  <c r="I52" i="1" s="1"/>
  <c r="G52" i="1"/>
  <c r="J51" i="1"/>
  <c r="I51" i="1" s="1"/>
  <c r="G51" i="1"/>
  <c r="J50" i="1"/>
  <c r="I50" i="1" s="1"/>
  <c r="G50" i="1"/>
  <c r="J49" i="1"/>
  <c r="I49" i="1" s="1"/>
  <c r="G49" i="1"/>
  <c r="J48" i="1"/>
  <c r="I48" i="1" s="1"/>
  <c r="G48" i="1"/>
  <c r="J47" i="1"/>
  <c r="I47" i="1" s="1"/>
  <c r="G47" i="1"/>
  <c r="J46" i="1"/>
  <c r="I46" i="1" s="1"/>
  <c r="G46" i="1"/>
  <c r="J45" i="1"/>
  <c r="I45" i="1" s="1"/>
  <c r="G45" i="1"/>
  <c r="J44" i="1"/>
  <c r="I44" i="1" s="1"/>
  <c r="G44" i="1"/>
  <c r="J43" i="1"/>
  <c r="I43" i="1" s="1"/>
  <c r="G43" i="1"/>
  <c r="J42" i="1"/>
  <c r="I42" i="1" s="1"/>
  <c r="G42" i="1"/>
  <c r="J41" i="1"/>
  <c r="I41" i="1" s="1"/>
  <c r="G41" i="1"/>
  <c r="J40" i="1"/>
  <c r="I40" i="1"/>
  <c r="G40" i="1"/>
  <c r="J39" i="1"/>
  <c r="I39" i="1" s="1"/>
  <c r="G39" i="1"/>
  <c r="J38" i="1"/>
  <c r="I38" i="1" s="1"/>
  <c r="G38" i="1"/>
  <c r="J37" i="1"/>
  <c r="I37" i="1" s="1"/>
  <c r="G37" i="1"/>
  <c r="J36" i="1"/>
  <c r="I36" i="1" s="1"/>
  <c r="G36" i="1"/>
  <c r="J35" i="1"/>
  <c r="I35" i="1" s="1"/>
  <c r="G35" i="1"/>
  <c r="J34" i="1"/>
  <c r="I34" i="1" s="1"/>
  <c r="G34" i="1"/>
  <c r="J33" i="1"/>
  <c r="I33" i="1" s="1"/>
  <c r="G33" i="1"/>
  <c r="J32" i="1"/>
  <c r="I32" i="1" s="1"/>
  <c r="G32" i="1"/>
  <c r="J31" i="1"/>
  <c r="I31" i="1" s="1"/>
  <c r="G31" i="1"/>
  <c r="J30" i="1"/>
  <c r="I30" i="1" s="1"/>
  <c r="G30" i="1"/>
  <c r="J29" i="1"/>
  <c r="I29" i="1" s="1"/>
  <c r="G29" i="1"/>
  <c r="J28" i="1"/>
  <c r="I28" i="1" s="1"/>
  <c r="G28" i="1"/>
  <c r="J27" i="1"/>
  <c r="I27" i="1" s="1"/>
  <c r="G27" i="1"/>
  <c r="J26" i="1"/>
  <c r="I26" i="1" s="1"/>
  <c r="G26" i="1"/>
  <c r="J25" i="1"/>
  <c r="I25" i="1" s="1"/>
  <c r="G25" i="1"/>
  <c r="J24" i="1"/>
  <c r="I24" i="1" s="1"/>
  <c r="G24" i="1"/>
  <c r="J23" i="1"/>
  <c r="I23" i="1" s="1"/>
  <c r="G23" i="1"/>
  <c r="J22" i="1"/>
  <c r="I22" i="1" s="1"/>
  <c r="G22" i="1"/>
  <c r="J21" i="1"/>
  <c r="I21" i="1" s="1"/>
  <c r="G21" i="1"/>
  <c r="J20" i="1"/>
  <c r="I20" i="1" s="1"/>
  <c r="G20" i="1"/>
  <c r="J19" i="1"/>
  <c r="I19" i="1" s="1"/>
  <c r="G19" i="1"/>
  <c r="J18" i="1"/>
  <c r="I18" i="1" s="1"/>
  <c r="G18" i="1"/>
  <c r="J17" i="1"/>
  <c r="I17" i="1"/>
  <c r="G17" i="1"/>
  <c r="J16" i="1"/>
  <c r="I16" i="1" s="1"/>
  <c r="G16" i="1"/>
  <c r="J15" i="1"/>
  <c r="I15" i="1" s="1"/>
  <c r="G15" i="1"/>
  <c r="J14" i="1"/>
  <c r="I14" i="1" s="1"/>
  <c r="G14" i="1"/>
  <c r="J13" i="1"/>
  <c r="I13" i="1" s="1"/>
  <c r="G13" i="1"/>
  <c r="J12" i="1"/>
  <c r="I12" i="1" s="1"/>
  <c r="G12" i="1"/>
  <c r="J11" i="1"/>
  <c r="I11" i="1" s="1"/>
  <c r="G11" i="1"/>
  <c r="J10" i="1"/>
  <c r="I10" i="1" s="1"/>
  <c r="G10" i="1"/>
  <c r="J9" i="1"/>
  <c r="I9" i="1" s="1"/>
  <c r="G9" i="1"/>
  <c r="J8" i="1"/>
  <c r="I8" i="1" s="1"/>
  <c r="G8" i="1"/>
  <c r="J7" i="1"/>
  <c r="I7" i="1" s="1"/>
  <c r="G7" i="1"/>
  <c r="J6" i="1"/>
  <c r="I6" i="1" s="1"/>
  <c r="G6" i="1"/>
  <c r="J5" i="1"/>
  <c r="I5" i="1" s="1"/>
  <c r="G5" i="1"/>
  <c r="J4" i="1"/>
  <c r="I4" i="1" s="1"/>
  <c r="G4" i="1"/>
</calcChain>
</file>

<file path=xl/sharedStrings.xml><?xml version="1.0" encoding="utf-8"?>
<sst xmlns="http://schemas.openxmlformats.org/spreadsheetml/2006/main" count="399" uniqueCount="183">
  <si>
    <t>SEAGATE® US/CANADA MINIMUM ADVERTIZED PRICE (MAP) LISTING by Model Number as of July 5 2020 for Seagate Bare Drive Products</t>
  </si>
  <si>
    <t>United States</t>
  </si>
  <si>
    <t>Canada</t>
  </si>
  <si>
    <t>MODEL NUMBER</t>
  </si>
  <si>
    <t>Retail pack ST Models</t>
  </si>
  <si>
    <t>PRODUCT NAME</t>
  </si>
  <si>
    <t>FF</t>
  </si>
  <si>
    <t>CAPACITY   (GB)</t>
  </si>
  <si>
    <t>INTERFACE</t>
  </si>
  <si>
    <t>MSRP
($US)</t>
  </si>
  <si>
    <t xml:space="preserve"> MAP Pricing ($US)</t>
  </si>
  <si>
    <t>MSRP
($CAD)</t>
  </si>
  <si>
    <t>MAP Pricing ($CAD)</t>
  </si>
  <si>
    <t>ST1000DM010</t>
  </si>
  <si>
    <t xml:space="preserve">BarraCuda® </t>
  </si>
  <si>
    <t>SATA</t>
  </si>
  <si>
    <t>ST2000DM006</t>
  </si>
  <si>
    <t>ST2000DM008</t>
  </si>
  <si>
    <t>ST3000DM008</t>
  </si>
  <si>
    <t>ST3000DM007</t>
  </si>
  <si>
    <t>ST4000DM005</t>
  </si>
  <si>
    <t>ST4000DM004</t>
  </si>
  <si>
    <t>ST6000DM003</t>
  </si>
  <si>
    <t>ST8000DM004</t>
  </si>
  <si>
    <t xml:space="preserve">BarraCuda® Pro </t>
  </si>
  <si>
    <t>ST10000DM0004</t>
  </si>
  <si>
    <t>ST10000DM001</t>
  </si>
  <si>
    <t>ST12000DM0007</t>
  </si>
  <si>
    <t>ST12000DM001</t>
  </si>
  <si>
    <t>ST14000DM001</t>
  </si>
  <si>
    <t>ST1000DX002</t>
  </si>
  <si>
    <t xml:space="preserve">FireCuda™  </t>
  </si>
  <si>
    <t>ST2000DX002</t>
  </si>
  <si>
    <t>ST1000VN002</t>
  </si>
  <si>
    <t xml:space="preserve">IronWolf™ </t>
  </si>
  <si>
    <t>ST2000VN004</t>
  </si>
  <si>
    <t>ST3000VN007</t>
  </si>
  <si>
    <t>ST4000VN008</t>
  </si>
  <si>
    <t>ST6000VN0041</t>
  </si>
  <si>
    <t>ST6000VN0033</t>
  </si>
  <si>
    <t>ST6000VN001</t>
  </si>
  <si>
    <t>ST8000VN0022</t>
  </si>
  <si>
    <t>ST8000VN004</t>
  </si>
  <si>
    <t>ST10000VN0004</t>
  </si>
  <si>
    <t>ST10000VN0008</t>
  </si>
  <si>
    <t>ST12000VN0007</t>
  </si>
  <si>
    <t>ST12000VN0008</t>
  </si>
  <si>
    <t>ST14000VN0008</t>
  </si>
  <si>
    <t>ST16000VN001</t>
  </si>
  <si>
    <t>ST2000NE0025</t>
  </si>
  <si>
    <t>IronWolf™ Pro</t>
  </si>
  <si>
    <t>ST4000NE0025</t>
  </si>
  <si>
    <t>ST4000NE001</t>
  </si>
  <si>
    <t>ST6000NE0021</t>
  </si>
  <si>
    <t>ST6000NE0023</t>
  </si>
  <si>
    <t>ST6000NE000</t>
  </si>
  <si>
    <t>ST8000NE0021</t>
  </si>
  <si>
    <t>ST8000NE0004</t>
  </si>
  <si>
    <t>ST8000NE001</t>
  </si>
  <si>
    <t>ST10000NE0004</t>
  </si>
  <si>
    <t>ST10000NE0008</t>
  </si>
  <si>
    <t>ST12000NE0007</t>
  </si>
  <si>
    <t>ST12000NE0008</t>
  </si>
  <si>
    <t>ST14000NE0008</t>
  </si>
  <si>
    <t>ST16000NE000</t>
  </si>
  <si>
    <t>ST8000VE0004</t>
  </si>
  <si>
    <t xml:space="preserve">SkyHawk AI™  </t>
  </si>
  <si>
    <t>ST8000VE000</t>
  </si>
  <si>
    <t>ST10000VE0004</t>
  </si>
  <si>
    <t>ST10000VE0008</t>
  </si>
  <si>
    <t>ST12000VE0008</t>
  </si>
  <si>
    <t>ST14000VE0008</t>
  </si>
  <si>
    <t>ST16000VE000</t>
  </si>
  <si>
    <t>ST1000VX005</t>
  </si>
  <si>
    <t xml:space="preserve">SkyHawk™  </t>
  </si>
  <si>
    <t>ST2000VX008</t>
  </si>
  <si>
    <t>ST3000VX009</t>
  </si>
  <si>
    <t>ST3000VX010</t>
  </si>
  <si>
    <t>ST4000VX007</t>
  </si>
  <si>
    <t>ST6000VX001</t>
  </si>
  <si>
    <t>ST6000VX0023</t>
  </si>
  <si>
    <t>ST8000VX0022</t>
  </si>
  <si>
    <t>ST8000VX004</t>
  </si>
  <si>
    <t>ST10000VX0004</t>
  </si>
  <si>
    <t>ST10000VX0008</t>
  </si>
  <si>
    <t>ST12000VX0008</t>
  </si>
  <si>
    <t>ST14000VX0008</t>
  </si>
  <si>
    <t>ST500LM030</t>
  </si>
  <si>
    <t>BarraCuda®</t>
  </si>
  <si>
    <t>ST1000LM048</t>
  </si>
  <si>
    <t>ST2000LM015</t>
  </si>
  <si>
    <t>ST3000LM024</t>
  </si>
  <si>
    <t>ST4000LM024</t>
  </si>
  <si>
    <t>ST5000LM000</t>
  </si>
  <si>
    <t>ST500LM034</t>
  </si>
  <si>
    <t>BarraCuda® Pro</t>
  </si>
  <si>
    <t>ST1000LM049</t>
  </si>
  <si>
    <t>ST500LX025</t>
  </si>
  <si>
    <t>FireCuda™</t>
  </si>
  <si>
    <t>ST1000LX015</t>
  </si>
  <si>
    <t>ST2000LX001</t>
  </si>
  <si>
    <t>ZA250CM10002</t>
  </si>
  <si>
    <t>ZA250CM1A002</t>
  </si>
  <si>
    <t>BarraCuda SSD</t>
  </si>
  <si>
    <t>ZA500CM10002</t>
  </si>
  <si>
    <t>ZA500CM1A002</t>
  </si>
  <si>
    <t>ZA1000CM10002</t>
  </si>
  <si>
    <t>ZA1000CM1A002</t>
  </si>
  <si>
    <t>ZA2000CM10002</t>
  </si>
  <si>
    <t>ZA2000CM1A002</t>
  </si>
  <si>
    <t>ZA240NM10001</t>
  </si>
  <si>
    <t>ZA250CM10003</t>
  </si>
  <si>
    <t>ZA250CM1A003</t>
  </si>
  <si>
    <t>BarraCuda 120 SSD</t>
  </si>
  <si>
    <t>ZA480NM10001</t>
  </si>
  <si>
    <t>ZA500CM10003</t>
  </si>
  <si>
    <t>ZA500CM1A003</t>
  </si>
  <si>
    <t>ZA960NM10001</t>
  </si>
  <si>
    <t>ZA1000CM10003</t>
  </si>
  <si>
    <t>ZA1000CM1A003</t>
  </si>
  <si>
    <t>ZA1920NM10001</t>
  </si>
  <si>
    <t>ZA2000CM10003</t>
  </si>
  <si>
    <t>ZA2000CM1A003</t>
  </si>
  <si>
    <t>ZA3840NM10001</t>
  </si>
  <si>
    <t>ZP256CM30011</t>
  </si>
  <si>
    <t>ZP256CM30041</t>
  </si>
  <si>
    <t>BarraCuda 510 SSD</t>
  </si>
  <si>
    <t>M.2</t>
  </si>
  <si>
    <t>PCIE</t>
  </si>
  <si>
    <t>ZP512CM30011</t>
  </si>
  <si>
    <t>ZP512CM30041</t>
  </si>
  <si>
    <t>ZP250CM30001</t>
  </si>
  <si>
    <t>ZP250CM3A001</t>
  </si>
  <si>
    <t>ZP1000GM30001</t>
  </si>
  <si>
    <t>ZP500CM30001</t>
  </si>
  <si>
    <t>ZP500CM3A001</t>
  </si>
  <si>
    <t>ZP2000GM30001</t>
  </si>
  <si>
    <t>ZP1000CM30001</t>
  </si>
  <si>
    <t>ZP1000CM3A001</t>
  </si>
  <si>
    <t>ZP500GM30001</t>
  </si>
  <si>
    <t>ZP500GM3A001</t>
  </si>
  <si>
    <t>FireCuda 510 SSD</t>
  </si>
  <si>
    <t>ZP1000GM30011</t>
  </si>
  <si>
    <t>ZP2000GM30021</t>
  </si>
  <si>
    <t>ZP500GM30002</t>
  </si>
  <si>
    <t>ZP500GM3A002</t>
  </si>
  <si>
    <t>FireCuda 520 SSD</t>
  </si>
  <si>
    <t>ZP1000GM30002</t>
  </si>
  <si>
    <t>ZP1000GM3A002</t>
  </si>
  <si>
    <t>ZP2000GM30002</t>
  </si>
  <si>
    <t>ZP2000GM3A002</t>
  </si>
  <si>
    <t>ZA240NM10011</t>
  </si>
  <si>
    <t>IronWolf 110 SSD</t>
  </si>
  <si>
    <t>ZA480NM10011</t>
  </si>
  <si>
    <t>ZA960NM10011</t>
  </si>
  <si>
    <t>ZA1920NM10011</t>
  </si>
  <si>
    <t>ZA3840NM10011</t>
  </si>
  <si>
    <t>ZP240NM30001</t>
  </si>
  <si>
    <t>ZP240NM30011</t>
  </si>
  <si>
    <t>IronWolf 510 SSD</t>
  </si>
  <si>
    <t>ZP480NM30001</t>
  </si>
  <si>
    <t>ZP480NM30011</t>
  </si>
  <si>
    <t>ZP960NM30001</t>
  </si>
  <si>
    <t>ZP960NM30011</t>
  </si>
  <si>
    <t>ZP1920NM30001</t>
  </si>
  <si>
    <t>ZP1920NM30011</t>
  </si>
  <si>
    <t>ZA480CV10001</t>
  </si>
  <si>
    <t>ZA480CV1A001</t>
  </si>
  <si>
    <t>BarraCuda Q1 SSD</t>
  </si>
  <si>
    <t>ZA960CV10001</t>
  </si>
  <si>
    <t>ZA960CV1A001</t>
  </si>
  <si>
    <t>ZA500GM10001</t>
  </si>
  <si>
    <t>ZA500GM1A001</t>
  </si>
  <si>
    <t>Firecuda 120</t>
  </si>
  <si>
    <t>ZA1000GM10001</t>
  </si>
  <si>
    <t>ZA1000GM1A001</t>
  </si>
  <si>
    <t>ZA2000GM10001</t>
  </si>
  <si>
    <t>ZA2000GM1A001</t>
  </si>
  <si>
    <t>ZA4000GM10001</t>
  </si>
  <si>
    <t>ZA4000GM1A001</t>
  </si>
  <si>
    <t>YA240VC10001</t>
  </si>
  <si>
    <t>YA240VC1A001</t>
  </si>
  <si>
    <t>Maxtor Z1 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</si>
</sst>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Arial"/>
      <family val="2"/>
    </font>
    <font>
      <b/>
      <u/>
      <sz val="10.5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0" fontId="3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1" fillId="0" borderId="0" xfId="1" applyFill="1"/>
    <xf numFmtId="0" fontId="6" fillId="3" borderId="3" xfId="2" applyFont="1" applyFill="1" applyBorder="1" applyAlignment="1" applyProtection="1">
      <alignment horizontal="center" vertical="center" wrapText="1"/>
      <protection locked="0"/>
    </xf>
    <xf numFmtId="0" fontId="6" fillId="3" borderId="3" xfId="2" applyFont="1" applyFill="1" applyBorder="1" applyAlignment="1" applyProtection="1">
      <alignment horizontal="center" wrapText="1"/>
      <protection locked="0"/>
    </xf>
    <xf numFmtId="164" fontId="6" fillId="3" borderId="3" xfId="2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" borderId="3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2" quotePrefix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>
      <alignment vertical="center"/>
    </xf>
    <xf numFmtId="0" fontId="2" fillId="0" borderId="3" xfId="4" applyNumberFormat="1" applyFont="1" applyFill="1" applyBorder="1" applyAlignment="1" applyProtection="1">
      <alignment horizontal="center"/>
      <protection locked="0"/>
    </xf>
    <xf numFmtId="1" fontId="2" fillId="0" borderId="3" xfId="4" applyNumberFormat="1" applyFont="1" applyFill="1" applyBorder="1" applyAlignment="1" applyProtection="1">
      <alignment horizontal="center" vertical="center"/>
      <protection locked="0"/>
    </xf>
    <xf numFmtId="164" fontId="2" fillId="0" borderId="3" xfId="4" applyNumberFormat="1" applyFont="1" applyFill="1" applyBorder="1" applyAlignment="1" applyProtection="1">
      <alignment horizontal="center" vertical="center"/>
      <protection locked="0"/>
    </xf>
    <xf numFmtId="164" fontId="7" fillId="0" borderId="4" xfId="2" quotePrefix="1" applyNumberFormat="1" applyFont="1" applyFill="1" applyBorder="1" applyAlignment="1" applyProtection="1">
      <alignment horizontal="center" vertical="center"/>
    </xf>
    <xf numFmtId="164" fontId="7" fillId="0" borderId="3" xfId="2" quotePrefix="1" applyNumberFormat="1" applyFont="1" applyFill="1" applyBorder="1" applyAlignment="1" applyProtection="1">
      <alignment horizontal="center" vertical="center"/>
    </xf>
    <xf numFmtId="164" fontId="2" fillId="0" borderId="4" xfId="2" quotePrefix="1" applyNumberFormat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7" fillId="0" borderId="3" xfId="2" quotePrefix="1" applyFont="1" applyFill="1" applyBorder="1" applyAlignment="1" applyProtection="1">
      <alignment horizontal="left" vertical="center"/>
    </xf>
    <xf numFmtId="0" fontId="0" fillId="0" borderId="3" xfId="2" quotePrefix="1" applyFont="1" applyFill="1" applyBorder="1" applyAlignment="1" applyProtection="1">
      <alignment horizontal="left" vertical="center"/>
    </xf>
    <xf numFmtId="0" fontId="1" fillId="0" borderId="3" xfId="2" quotePrefix="1" applyFont="1" applyFill="1" applyBorder="1" applyAlignment="1" applyProtection="1">
      <alignment horizontal="left" vertical="center"/>
    </xf>
    <xf numFmtId="0" fontId="0" fillId="0" borderId="3" xfId="1" applyFont="1" applyFill="1" applyBorder="1" applyAlignment="1">
      <alignment vertical="center"/>
    </xf>
    <xf numFmtId="0" fontId="1" fillId="0" borderId="3" xfId="4" applyNumberFormat="1" applyFont="1" applyFill="1" applyBorder="1" applyAlignment="1" applyProtection="1">
      <alignment horizontal="center"/>
      <protection locked="0"/>
    </xf>
    <xf numFmtId="1" fontId="1" fillId="0" borderId="3" xfId="4" applyNumberFormat="1" applyFont="1" applyFill="1" applyBorder="1" applyAlignment="1" applyProtection="1">
      <alignment horizontal="center" vertical="center"/>
      <protection locked="0"/>
    </xf>
    <xf numFmtId="164" fontId="1" fillId="0" borderId="3" xfId="4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/>
    <xf numFmtId="0" fontId="1" fillId="0" borderId="3" xfId="1" applyFont="1" applyFill="1" applyBorder="1" applyAlignment="1">
      <alignment horizontal="center" vertical="center"/>
    </xf>
    <xf numFmtId="0" fontId="7" fillId="0" borderId="0" xfId="1" applyFont="1"/>
    <xf numFmtId="0" fontId="7" fillId="0" borderId="3" xfId="1" applyFont="1" applyBorder="1"/>
    <xf numFmtId="0" fontId="2" fillId="0" borderId="3" xfId="1" applyFont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</cellXfs>
  <cellStyles count="5">
    <cellStyle name="Currency 10" xfId="3"/>
    <cellStyle name="Currency 2 3" xfId="4"/>
    <cellStyle name="Normal" xfId="0" builtinId="0"/>
    <cellStyle name="Normal 10 2" xfId="2"/>
    <cellStyle name="Normal 2 16" xfId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p02.ad.seagate.com\groups_m\Documents%20and%20Settings\takindel\Local%20Settings\Temporary%20Internet%20Files\Content.Outlook\WLPT4VCO\mercury%20proposed%20maintenance%20cost_rev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p02.ad.seagate.com\groups_m\Global%20Pricing%20OEM\staff\Srini\Publish\Disti%20Metrics\2018Q3%20-%20Disti%20Metrics%20and%20SIST%20Load%20v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p02.ad.seagate.com\groups_m\Pricing%20Files\Draft%20Price%20Books\2010\ASP%20pricing%20model%20with%20driveless%20chassis%20cost%20summary_from%20Evely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p02.ad.seagate.com\groups_m\Pricing%20Files\Draft%20Price%20Books\Q2%202000%205000%20series%20service%20pricing_from%20Evely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p02.ad.seagate.com\groups_m\Pricing%20Files\Draft%20Price%20Books\Q2%20proposed%20titanium%20maint%20pricing_from%20Evely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mea.avnet.com/Documents%20and%20Settings/803157/Local%20Settings/Temporary%20Internet%20Files/Content.Outlook/GWN9UTUR/EMEA%20Branded%20Products%20Price%20List%2021st%20Dec%20-%2028th%20Jan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Pricing"/>
      <sheetName val="DH direct cost"/>
      <sheetName val="FRU amort"/>
      <sheetName val="material cost"/>
      <sheetName val="ARR_AFR"/>
      <sheetName val="Freight out"/>
      <sheetName val="freight in"/>
      <sheetName val="DEPOT RENTAL"/>
      <sheetName val="GH pricing"/>
      <sheetName val="OSS duration"/>
      <sheetName val="Product List"/>
      <sheetName val="Customer List"/>
      <sheetName val="Requester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PART #</v>
          </cell>
          <cell r="B1" t="str">
            <v>DESC</v>
          </cell>
          <cell r="C1" t="str">
            <v>unit cost</v>
          </cell>
        </row>
        <row r="2">
          <cell r="A2" t="str">
            <v>PFRUKA02-01</v>
          </cell>
          <cell r="B2" t="str">
            <v>2u24 Chassis + Midplane, FRU</v>
          </cell>
          <cell r="C2">
            <v>739.91</v>
          </cell>
        </row>
        <row r="3">
          <cell r="A3" t="str">
            <v>PFRUKC13-01</v>
          </cell>
          <cell r="B3" t="str">
            <v>2722, FC, 1-RIOM, 1024MB, FRU</v>
          </cell>
          <cell r="C3">
            <v>1108.5999999999999</v>
          </cell>
        </row>
        <row r="4">
          <cell r="A4" t="str">
            <v>PFRUKC14-01</v>
          </cell>
          <cell r="B4" t="str">
            <v>2522, SAS, 1-RIOM, 1024MB, FRU</v>
          </cell>
          <cell r="C4">
            <v>800</v>
          </cell>
        </row>
        <row r="5">
          <cell r="A5" t="str">
            <v>PFRUKC15-01</v>
          </cell>
          <cell r="B5" t="str">
            <v>2122 1-IOM, SAS connection, FRU</v>
          </cell>
          <cell r="C5">
            <v>671.89</v>
          </cell>
        </row>
        <row r="6">
          <cell r="A6" t="str">
            <v>PFRUKE01-01</v>
          </cell>
          <cell r="B6" t="str">
            <v>FRU,Pwr Sply,750W,AC,2U,LC,BB</v>
          </cell>
          <cell r="C6">
            <v>209.45</v>
          </cell>
        </row>
        <row r="7">
          <cell r="A7" t="str">
            <v>PFRUKE02-01</v>
          </cell>
          <cell r="B7" t="str">
            <v>Power Supply,575W,DC,2U</v>
          </cell>
          <cell r="C7">
            <v>246.66</v>
          </cell>
        </row>
        <row r="8">
          <cell r="A8" t="str">
            <v>PFRUKFXX-01</v>
          </cell>
          <cell r="B8" t="str">
            <v>HDD - using blended avg cost</v>
          </cell>
          <cell r="C8">
            <v>241.124</v>
          </cell>
        </row>
      </sheetData>
      <sheetData sheetId="4">
        <row r="2">
          <cell r="A2" t="str">
            <v>FRU PART #</v>
          </cell>
          <cell r="B2" t="str">
            <v>DESCRIPTION</v>
          </cell>
          <cell r="C2" t="str">
            <v>AFR</v>
          </cell>
          <cell r="D2" t="str">
            <v>ARR</v>
          </cell>
        </row>
        <row r="3">
          <cell r="A3" t="str">
            <v>PFRUKA02-01</v>
          </cell>
          <cell r="B3" t="str">
            <v>Box,2U24,Chass+Midplane,BB</v>
          </cell>
          <cell r="C3">
            <v>5.5999999999999999E-3</v>
          </cell>
          <cell r="D3">
            <v>6.4143837696653098E-3</v>
          </cell>
        </row>
        <row r="4">
          <cell r="A4" t="str">
            <v>PFRUKC13-01</v>
          </cell>
          <cell r="B4" t="str">
            <v>2722,FC,1-RIOM,1024MB, FRU</v>
          </cell>
          <cell r="C4">
            <v>3.9800000000000002E-2</v>
          </cell>
          <cell r="D4">
            <v>5.9700000000000003E-2</v>
          </cell>
        </row>
        <row r="5">
          <cell r="A5" t="str">
            <v>PFRUKC14-01</v>
          </cell>
          <cell r="B5" t="str">
            <v>2522,SAS,1-RIOM,1024MB, FRU</v>
          </cell>
          <cell r="C5">
            <v>3.2300000000000002E-2</v>
          </cell>
          <cell r="D5">
            <v>4.8399999999999999E-2</v>
          </cell>
        </row>
        <row r="6">
          <cell r="A6" t="str">
            <v>PFRUKC15-01</v>
          </cell>
          <cell r="B6" t="str">
            <v>2122,1-IOM, SAS connection</v>
          </cell>
          <cell r="C6">
            <v>9.1000000000000004E-3</v>
          </cell>
          <cell r="D6">
            <v>1.3599999999999999E-2</v>
          </cell>
        </row>
        <row r="7">
          <cell r="A7" t="str">
            <v>PFRUKE01-01</v>
          </cell>
          <cell r="B7" t="str">
            <v>FRU, Pwr Sply, 750W, AC, 2U, LC, BB HT</v>
          </cell>
          <cell r="C7">
            <v>8.9999999999999993E-3</v>
          </cell>
          <cell r="D7">
            <v>8.2288543929702751E-3</v>
          </cell>
        </row>
        <row r="8">
          <cell r="A8" t="str">
            <v>PFRUKE02-01</v>
          </cell>
          <cell r="B8" t="str">
            <v>FRU,Pwr Sply,575W,DC,2U,LC,BB,HT</v>
          </cell>
          <cell r="C8">
            <v>9.5999999999999992E-3</v>
          </cell>
          <cell r="D8">
            <v>1.4500000000000001E-2</v>
          </cell>
        </row>
        <row r="9">
          <cell r="A9" t="str">
            <v>PFRUKF26-01</v>
          </cell>
          <cell r="B9" t="str">
            <v>Disk Drive,146GB,10K,SAS,2.5"</v>
          </cell>
          <cell r="C9">
            <v>4.4999999999999997E-3</v>
          </cell>
          <cell r="D9">
            <v>6.7499999999999999E-3</v>
          </cell>
        </row>
        <row r="10">
          <cell r="A10" t="str">
            <v>PFRUKF27-01</v>
          </cell>
          <cell r="B10" t="str">
            <v>Disk Drive,72GB,10K,SAS,2.5"</v>
          </cell>
          <cell r="C10">
            <v>3.5999999999999999E-3</v>
          </cell>
          <cell r="D10">
            <v>5.4000000000000003E-3</v>
          </cell>
        </row>
        <row r="11">
          <cell r="A11" t="str">
            <v>PFRUKF28-01</v>
          </cell>
          <cell r="B11" t="str">
            <v>Disk Drive,72GB,15K,SAS,2.5"</v>
          </cell>
          <cell r="C11">
            <v>5.1000000000000004E-4</v>
          </cell>
          <cell r="D11">
            <v>7.6499999999999997E-3</v>
          </cell>
        </row>
        <row r="12">
          <cell r="A12" t="str">
            <v>PFRUKF29-01</v>
          </cell>
          <cell r="B12" t="str">
            <v>Disk Drive,36GB,15K,SAS,2.5"</v>
          </cell>
          <cell r="C12">
            <v>6.4000000000000005E-4</v>
          </cell>
          <cell r="D12">
            <v>9.5999999999999992E-3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wk Client"/>
      <sheetName val="26wk ENT"/>
      <sheetName val="Alteryx - Pivot"/>
      <sheetName val="PPT"/>
      <sheetName val="perfect linearity"/>
      <sheetName val="SPA"/>
    </sheetNames>
    <sheetDataSet>
      <sheetData sheetId="0"/>
      <sheetData sheetId="1"/>
      <sheetData sheetId="2">
        <row r="1">
          <cell r="E1" t="str">
            <v>Quantity</v>
          </cell>
          <cell r="F1" t="str">
            <v>Gigabytes</v>
          </cell>
          <cell r="G1" t="str">
            <v>Concatenate</v>
          </cell>
          <cell r="H1" t="str">
            <v>Timestamp</v>
          </cell>
        </row>
        <row r="2">
          <cell r="E2">
            <v>6094</v>
          </cell>
          <cell r="F2">
            <v>44355000</v>
          </cell>
          <cell r="G2" t="str">
            <v>Linearity - Sales OutArchiveALL1</v>
          </cell>
        </row>
        <row r="3">
          <cell r="E3">
            <v>6199</v>
          </cell>
          <cell r="F3">
            <v>48137000</v>
          </cell>
          <cell r="G3" t="str">
            <v>Linearity - Sales OutArchiveALL2</v>
          </cell>
        </row>
        <row r="4">
          <cell r="E4">
            <v>6064</v>
          </cell>
          <cell r="F4">
            <v>47337000</v>
          </cell>
          <cell r="G4" t="str">
            <v>Linearity - Sales OutArchiveALL3</v>
          </cell>
        </row>
        <row r="5">
          <cell r="E5">
            <v>8046</v>
          </cell>
          <cell r="F5">
            <v>58510000</v>
          </cell>
          <cell r="G5" t="str">
            <v>Linearity - Sales OutArchiveALL4</v>
          </cell>
        </row>
        <row r="6">
          <cell r="E6">
            <v>7174</v>
          </cell>
          <cell r="F6">
            <v>56434000</v>
          </cell>
          <cell r="G6" t="str">
            <v>Linearity - Sales OutArchiveALL5</v>
          </cell>
        </row>
        <row r="7">
          <cell r="E7">
            <v>7916</v>
          </cell>
          <cell r="F7">
            <v>62309000</v>
          </cell>
          <cell r="G7" t="str">
            <v>Linearity - Sales OutArchiveALL6</v>
          </cell>
        </row>
        <row r="8">
          <cell r="E8">
            <v>9501</v>
          </cell>
          <cell r="F8">
            <v>75184000</v>
          </cell>
          <cell r="G8" t="str">
            <v>Linearity - Sales OutArchiveALL7</v>
          </cell>
        </row>
        <row r="9">
          <cell r="E9">
            <v>11247</v>
          </cell>
          <cell r="F9">
            <v>86660000</v>
          </cell>
          <cell r="G9" t="str">
            <v>Linearity - Sales OutArchiveALL8</v>
          </cell>
        </row>
        <row r="10">
          <cell r="E10">
            <v>9297</v>
          </cell>
          <cell r="F10">
            <v>72906000</v>
          </cell>
          <cell r="G10" t="str">
            <v>Linearity - Sales OutArchiveALL9</v>
          </cell>
        </row>
        <row r="11">
          <cell r="E11">
            <v>7322</v>
          </cell>
          <cell r="F11">
            <v>56957000</v>
          </cell>
          <cell r="G11" t="str">
            <v>Linearity - Sales OutArchiveALL10</v>
          </cell>
        </row>
        <row r="12">
          <cell r="E12">
            <v>9127</v>
          </cell>
          <cell r="F12">
            <v>71238000</v>
          </cell>
          <cell r="G12" t="str">
            <v>Linearity - Sales OutArchiveALL11</v>
          </cell>
        </row>
        <row r="13">
          <cell r="E13">
            <v>7809</v>
          </cell>
          <cell r="F13">
            <v>61338000</v>
          </cell>
          <cell r="G13" t="str">
            <v>Linearity - Sales OutArchiveALL12</v>
          </cell>
        </row>
        <row r="14">
          <cell r="E14">
            <v>10941</v>
          </cell>
          <cell r="F14">
            <v>83354000</v>
          </cell>
          <cell r="G14" t="str">
            <v>Linearity - Sales OutArchiveALL13</v>
          </cell>
        </row>
        <row r="15">
          <cell r="E15">
            <v>730596</v>
          </cell>
          <cell r="F15">
            <v>858938040</v>
          </cell>
          <cell r="G15" t="str">
            <v>Linearity - Sales OutDesktop StorageALL1</v>
          </cell>
        </row>
        <row r="16">
          <cell r="E16">
            <v>1629974</v>
          </cell>
          <cell r="F16">
            <v>2085185660</v>
          </cell>
          <cell r="G16" t="str">
            <v>Linearity - Sales OutDesktop StorageALL2</v>
          </cell>
        </row>
        <row r="17">
          <cell r="E17">
            <v>707188</v>
          </cell>
          <cell r="F17">
            <v>887857030</v>
          </cell>
          <cell r="G17" t="str">
            <v>Linearity - Sales OutDesktop StorageALL3</v>
          </cell>
        </row>
        <row r="18">
          <cell r="E18">
            <v>1116012</v>
          </cell>
          <cell r="F18">
            <v>1258505530</v>
          </cell>
          <cell r="G18" t="str">
            <v>Linearity - Sales OutDesktop StorageALL4</v>
          </cell>
        </row>
        <row r="19">
          <cell r="E19">
            <v>576733</v>
          </cell>
          <cell r="F19">
            <v>693798120</v>
          </cell>
          <cell r="G19" t="str">
            <v>Linearity - Sales OutDesktop StorageALL5</v>
          </cell>
        </row>
        <row r="20">
          <cell r="E20">
            <v>668090</v>
          </cell>
          <cell r="F20">
            <v>892615840</v>
          </cell>
          <cell r="G20" t="str">
            <v>Linearity - Sales OutDesktop StorageALL6</v>
          </cell>
        </row>
        <row r="21">
          <cell r="E21">
            <v>1018839</v>
          </cell>
          <cell r="F21">
            <v>1312626590</v>
          </cell>
          <cell r="G21" t="str">
            <v>Linearity - Sales OutDesktop StorageALL7</v>
          </cell>
        </row>
        <row r="22">
          <cell r="E22">
            <v>1856410</v>
          </cell>
          <cell r="F22">
            <v>2417038130</v>
          </cell>
          <cell r="G22" t="str">
            <v>Linearity - Sales OutDesktop StorageALL8</v>
          </cell>
        </row>
        <row r="23">
          <cell r="E23">
            <v>601044</v>
          </cell>
          <cell r="F23">
            <v>760537040</v>
          </cell>
          <cell r="G23" t="str">
            <v>Linearity - Sales OutDesktop StorageALL9</v>
          </cell>
        </row>
        <row r="24">
          <cell r="E24">
            <v>810858</v>
          </cell>
          <cell r="F24">
            <v>1040211790</v>
          </cell>
          <cell r="G24" t="str">
            <v>Linearity - Sales OutDesktop StorageALL10</v>
          </cell>
        </row>
        <row r="25">
          <cell r="E25">
            <v>733856</v>
          </cell>
          <cell r="F25">
            <v>917359730</v>
          </cell>
          <cell r="G25" t="str">
            <v>Linearity - Sales OutDesktop StorageALL11</v>
          </cell>
        </row>
        <row r="26">
          <cell r="E26">
            <v>841275</v>
          </cell>
          <cell r="F26">
            <v>1010388870</v>
          </cell>
          <cell r="G26" t="str">
            <v>Linearity - Sales OutDesktop StorageALL12</v>
          </cell>
        </row>
        <row r="27">
          <cell r="E27">
            <v>1824129</v>
          </cell>
          <cell r="F27">
            <v>2172355000</v>
          </cell>
          <cell r="G27" t="str">
            <v>Linearity - Sales OutDesktop StorageALL13</v>
          </cell>
        </row>
        <row r="28">
          <cell r="E28">
            <v>15114</v>
          </cell>
          <cell r="F28">
            <v>25134000</v>
          </cell>
          <cell r="G28" t="str">
            <v>Linearity - Sales OutDesktop Storage - High-endALL1</v>
          </cell>
        </row>
        <row r="29">
          <cell r="E29">
            <v>36576</v>
          </cell>
          <cell r="F29">
            <v>56678000</v>
          </cell>
          <cell r="G29" t="str">
            <v>Linearity - Sales OutDesktop Storage - High-endALL2</v>
          </cell>
        </row>
        <row r="30">
          <cell r="E30">
            <v>20633</v>
          </cell>
          <cell r="F30">
            <v>33882000</v>
          </cell>
          <cell r="G30" t="str">
            <v>Linearity - Sales OutDesktop Storage - High-endALL3</v>
          </cell>
        </row>
        <row r="31">
          <cell r="E31">
            <v>27910</v>
          </cell>
          <cell r="F31">
            <v>43526000</v>
          </cell>
          <cell r="G31" t="str">
            <v>Linearity - Sales OutDesktop Storage - High-endALL4</v>
          </cell>
        </row>
        <row r="32">
          <cell r="E32">
            <v>17629</v>
          </cell>
          <cell r="F32">
            <v>26966000</v>
          </cell>
          <cell r="G32" t="str">
            <v>Linearity - Sales OutDesktop Storage - High-endALL5</v>
          </cell>
        </row>
        <row r="33">
          <cell r="E33">
            <v>25353</v>
          </cell>
          <cell r="F33">
            <v>40304000</v>
          </cell>
          <cell r="G33" t="str">
            <v>Linearity - Sales OutDesktop Storage - High-endALL6</v>
          </cell>
        </row>
        <row r="34">
          <cell r="E34">
            <v>24360</v>
          </cell>
          <cell r="F34">
            <v>36518000</v>
          </cell>
          <cell r="G34" t="str">
            <v>Linearity - Sales OutDesktop Storage - High-endALL7</v>
          </cell>
        </row>
        <row r="35">
          <cell r="E35">
            <v>38163</v>
          </cell>
          <cell r="F35">
            <v>57071000</v>
          </cell>
          <cell r="G35" t="str">
            <v>Linearity - Sales OutDesktop Storage - High-endALL8</v>
          </cell>
        </row>
        <row r="36">
          <cell r="E36">
            <v>17524</v>
          </cell>
          <cell r="F36">
            <v>32780000</v>
          </cell>
          <cell r="G36" t="str">
            <v>Linearity - Sales OutDesktop Storage - High-endALL9</v>
          </cell>
        </row>
        <row r="37">
          <cell r="E37">
            <v>19902</v>
          </cell>
          <cell r="F37">
            <v>33493000</v>
          </cell>
          <cell r="G37" t="str">
            <v>Linearity - Sales OutDesktop Storage - High-endALL10</v>
          </cell>
        </row>
        <row r="38">
          <cell r="E38">
            <v>17452</v>
          </cell>
          <cell r="F38">
            <v>30085000</v>
          </cell>
          <cell r="G38" t="str">
            <v>Linearity - Sales OutDesktop Storage - High-endALL11</v>
          </cell>
        </row>
        <row r="39">
          <cell r="E39">
            <v>20450</v>
          </cell>
          <cell r="F39">
            <v>30491000</v>
          </cell>
          <cell r="G39" t="str">
            <v>Linearity - Sales OutDesktop Storage - High-endALL12</v>
          </cell>
        </row>
        <row r="40">
          <cell r="E40">
            <v>35064</v>
          </cell>
          <cell r="F40">
            <v>59046000</v>
          </cell>
          <cell r="G40" t="str">
            <v>Linearity - Sales OutDesktop Storage - High-endALL13</v>
          </cell>
        </row>
        <row r="41">
          <cell r="E41">
            <v>4311</v>
          </cell>
          <cell r="F41">
            <v>19125000</v>
          </cell>
          <cell r="G41" t="str">
            <v>Linearity - Sales OutENASALL1</v>
          </cell>
        </row>
        <row r="42">
          <cell r="E42">
            <v>6270</v>
          </cell>
          <cell r="F42">
            <v>26894000</v>
          </cell>
          <cell r="G42" t="str">
            <v>Linearity - Sales OutENASALL2</v>
          </cell>
        </row>
        <row r="43">
          <cell r="E43">
            <v>6120</v>
          </cell>
          <cell r="F43">
            <v>25106000</v>
          </cell>
          <cell r="G43" t="str">
            <v>Linearity - Sales OutENASALL3</v>
          </cell>
        </row>
        <row r="44">
          <cell r="E44">
            <v>7812</v>
          </cell>
          <cell r="F44">
            <v>34610000</v>
          </cell>
          <cell r="G44" t="str">
            <v>Linearity - Sales OutENASALL4</v>
          </cell>
        </row>
        <row r="45">
          <cell r="E45">
            <v>5431</v>
          </cell>
          <cell r="F45">
            <v>23619000</v>
          </cell>
          <cell r="G45" t="str">
            <v>Linearity - Sales OutENASALL5</v>
          </cell>
        </row>
        <row r="46">
          <cell r="E46">
            <v>5773</v>
          </cell>
          <cell r="F46">
            <v>25899000</v>
          </cell>
          <cell r="G46" t="str">
            <v>Linearity - Sales OutENASALL6</v>
          </cell>
        </row>
        <row r="47">
          <cell r="E47">
            <v>6217</v>
          </cell>
          <cell r="F47">
            <v>27917000</v>
          </cell>
          <cell r="G47" t="str">
            <v>Linearity - Sales OutENASALL7</v>
          </cell>
        </row>
        <row r="48">
          <cell r="E48">
            <v>7629</v>
          </cell>
          <cell r="F48">
            <v>33280000</v>
          </cell>
          <cell r="G48" t="str">
            <v>Linearity - Sales OutENASALL8</v>
          </cell>
        </row>
        <row r="49">
          <cell r="E49">
            <v>5784</v>
          </cell>
          <cell r="F49">
            <v>26162000</v>
          </cell>
          <cell r="G49" t="str">
            <v>Linearity - Sales OutENASALL9</v>
          </cell>
        </row>
        <row r="50">
          <cell r="E50">
            <v>7996</v>
          </cell>
          <cell r="F50">
            <v>36046000</v>
          </cell>
          <cell r="G50" t="str">
            <v>Linearity - Sales OutENASALL10</v>
          </cell>
        </row>
        <row r="51">
          <cell r="E51">
            <v>5502</v>
          </cell>
          <cell r="F51">
            <v>27634000</v>
          </cell>
          <cell r="G51" t="str">
            <v>Linearity - Sales OutENASALL11</v>
          </cell>
        </row>
        <row r="52">
          <cell r="E52">
            <v>7733</v>
          </cell>
          <cell r="F52">
            <v>36394000</v>
          </cell>
          <cell r="G52" t="str">
            <v>Linearity - Sales OutENASALL12</v>
          </cell>
        </row>
        <row r="53">
          <cell r="E53">
            <v>10263</v>
          </cell>
          <cell r="F53">
            <v>47413000</v>
          </cell>
          <cell r="G53" t="str">
            <v>Linearity - Sales OutENASALL13</v>
          </cell>
        </row>
        <row r="54">
          <cell r="E54">
            <v>612</v>
          </cell>
          <cell r="F54">
            <v>4568000</v>
          </cell>
          <cell r="G54" t="str">
            <v>Linearity - Sales OutIronWolf ProALL1</v>
          </cell>
        </row>
        <row r="55">
          <cell r="E55">
            <v>875</v>
          </cell>
          <cell r="F55">
            <v>6540000</v>
          </cell>
          <cell r="G55" t="str">
            <v>Linearity - Sales OutIronWolf ProALL2</v>
          </cell>
        </row>
        <row r="56">
          <cell r="E56">
            <v>964</v>
          </cell>
          <cell r="F56">
            <v>7582000</v>
          </cell>
          <cell r="G56" t="str">
            <v>Linearity - Sales OutIronWolf ProALL3</v>
          </cell>
        </row>
        <row r="57">
          <cell r="E57">
            <v>1603</v>
          </cell>
          <cell r="F57">
            <v>11808000</v>
          </cell>
          <cell r="G57" t="str">
            <v>Linearity - Sales OutIronWolf ProALL4</v>
          </cell>
        </row>
        <row r="58">
          <cell r="E58">
            <v>1591</v>
          </cell>
          <cell r="F58">
            <v>11888000</v>
          </cell>
          <cell r="G58" t="str">
            <v>Linearity - Sales OutIronWolf ProALL5</v>
          </cell>
        </row>
        <row r="59">
          <cell r="E59">
            <v>1821</v>
          </cell>
          <cell r="F59">
            <v>12858000</v>
          </cell>
          <cell r="G59" t="str">
            <v>Linearity - Sales OutIronWolf ProALL6</v>
          </cell>
        </row>
        <row r="60">
          <cell r="E60">
            <v>1874</v>
          </cell>
          <cell r="F60">
            <v>13890000</v>
          </cell>
          <cell r="G60" t="str">
            <v>Linearity - Sales OutIronWolf ProALL7</v>
          </cell>
        </row>
        <row r="61">
          <cell r="E61">
            <v>2555</v>
          </cell>
          <cell r="F61">
            <v>15978000</v>
          </cell>
          <cell r="G61" t="str">
            <v>Linearity - Sales OutIronWolf ProALL8</v>
          </cell>
        </row>
        <row r="62">
          <cell r="E62">
            <v>2078</v>
          </cell>
          <cell r="F62">
            <v>12166000</v>
          </cell>
          <cell r="G62" t="str">
            <v>Linearity - Sales OutIronWolf ProALL9</v>
          </cell>
        </row>
        <row r="63">
          <cell r="E63">
            <v>2336</v>
          </cell>
          <cell r="F63">
            <v>16262000</v>
          </cell>
          <cell r="G63" t="str">
            <v>Linearity - Sales OutIronWolf ProALL10</v>
          </cell>
        </row>
        <row r="64">
          <cell r="E64">
            <v>1800</v>
          </cell>
          <cell r="F64">
            <v>10544000</v>
          </cell>
          <cell r="G64" t="str">
            <v>Linearity - Sales OutIronWolf ProALL11</v>
          </cell>
        </row>
        <row r="65">
          <cell r="E65">
            <v>2065</v>
          </cell>
          <cell r="F65">
            <v>12560000</v>
          </cell>
          <cell r="G65" t="str">
            <v>Linearity - Sales OutIronWolf ProALL12</v>
          </cell>
        </row>
        <row r="66">
          <cell r="E66">
            <v>2600</v>
          </cell>
          <cell r="F66">
            <v>16276000</v>
          </cell>
          <cell r="G66" t="str">
            <v>Linearity - Sales OutIronWolf ProALL13</v>
          </cell>
        </row>
        <row r="67">
          <cell r="E67">
            <v>12511</v>
          </cell>
          <cell r="F67">
            <v>8274932</v>
          </cell>
          <cell r="G67" t="str">
            <v>Linearity - Sales OutMission CriticalALL1</v>
          </cell>
        </row>
        <row r="68">
          <cell r="E68">
            <v>15153</v>
          </cell>
          <cell r="F68">
            <v>7771035</v>
          </cell>
          <cell r="G68" t="str">
            <v>Linearity - Sales OutMission CriticalALL2</v>
          </cell>
        </row>
        <row r="69">
          <cell r="E69">
            <v>19224</v>
          </cell>
          <cell r="F69">
            <v>13366720</v>
          </cell>
          <cell r="G69" t="str">
            <v>Linearity - Sales OutMission CriticalALL3</v>
          </cell>
        </row>
        <row r="70">
          <cell r="E70">
            <v>31789</v>
          </cell>
          <cell r="F70">
            <v>19956364</v>
          </cell>
          <cell r="G70" t="str">
            <v>Linearity - Sales OutMission CriticalALL4</v>
          </cell>
        </row>
        <row r="71">
          <cell r="E71">
            <v>18947</v>
          </cell>
          <cell r="F71">
            <v>14097133</v>
          </cell>
          <cell r="G71" t="str">
            <v>Linearity - Sales OutMission CriticalALL5</v>
          </cell>
        </row>
        <row r="72">
          <cell r="E72">
            <v>14807</v>
          </cell>
          <cell r="F72">
            <v>10122312</v>
          </cell>
          <cell r="G72" t="str">
            <v>Linearity - Sales OutMission CriticalALL6</v>
          </cell>
        </row>
        <row r="73">
          <cell r="E73">
            <v>23861</v>
          </cell>
          <cell r="F73">
            <v>15702747</v>
          </cell>
          <cell r="G73" t="str">
            <v>Linearity - Sales OutMission CriticalALL7</v>
          </cell>
        </row>
        <row r="74">
          <cell r="E74">
            <v>31152</v>
          </cell>
          <cell r="F74">
            <v>21189056</v>
          </cell>
          <cell r="G74" t="str">
            <v>Linearity - Sales OutMission CriticalALL8</v>
          </cell>
        </row>
        <row r="75">
          <cell r="E75">
            <v>14810</v>
          </cell>
          <cell r="F75">
            <v>9668278</v>
          </cell>
          <cell r="G75" t="str">
            <v>Linearity - Sales OutMission CriticalALL9</v>
          </cell>
        </row>
        <row r="76">
          <cell r="E76">
            <v>25909</v>
          </cell>
          <cell r="F76">
            <v>16257951</v>
          </cell>
          <cell r="G76" t="str">
            <v>Linearity - Sales OutMission CriticalALL10</v>
          </cell>
        </row>
        <row r="77">
          <cell r="E77">
            <v>23575</v>
          </cell>
          <cell r="F77">
            <v>15592779</v>
          </cell>
          <cell r="G77" t="str">
            <v>Linearity - Sales OutMission CriticalALL11</v>
          </cell>
        </row>
        <row r="78">
          <cell r="E78">
            <v>20658</v>
          </cell>
          <cell r="F78">
            <v>15148895</v>
          </cell>
          <cell r="G78" t="str">
            <v>Linearity - Sales OutMission CriticalALL12</v>
          </cell>
        </row>
        <row r="79">
          <cell r="E79">
            <v>38449</v>
          </cell>
          <cell r="F79">
            <v>22999976</v>
          </cell>
          <cell r="G79" t="str">
            <v>Linearity - Sales OutMission CriticalALL13</v>
          </cell>
        </row>
        <row r="80">
          <cell r="E80">
            <v>22150</v>
          </cell>
          <cell r="F80">
            <v>102535000</v>
          </cell>
          <cell r="G80" t="str">
            <v>Linearity - Sales OutNASALL1</v>
          </cell>
        </row>
        <row r="81">
          <cell r="E81">
            <v>35437</v>
          </cell>
          <cell r="F81">
            <v>152719000</v>
          </cell>
          <cell r="G81" t="str">
            <v>Linearity - Sales OutNASALL2</v>
          </cell>
        </row>
        <row r="82">
          <cell r="E82">
            <v>31621</v>
          </cell>
          <cell r="F82">
            <v>122091000</v>
          </cell>
          <cell r="G82" t="str">
            <v>Linearity - Sales OutNASALL3</v>
          </cell>
        </row>
        <row r="83">
          <cell r="E83">
            <v>32398</v>
          </cell>
          <cell r="F83">
            <v>120547000</v>
          </cell>
          <cell r="G83" t="str">
            <v>Linearity - Sales OutNASALL4</v>
          </cell>
        </row>
        <row r="84">
          <cell r="E84">
            <v>26980</v>
          </cell>
          <cell r="F84">
            <v>102903000</v>
          </cell>
          <cell r="G84" t="str">
            <v>Linearity - Sales OutNASALL5</v>
          </cell>
        </row>
        <row r="85">
          <cell r="E85">
            <v>34599</v>
          </cell>
          <cell r="F85">
            <v>138505000</v>
          </cell>
          <cell r="G85" t="str">
            <v>Linearity - Sales OutNASALL6</v>
          </cell>
        </row>
        <row r="86">
          <cell r="E86">
            <v>42099</v>
          </cell>
          <cell r="F86">
            <v>168321000</v>
          </cell>
          <cell r="G86" t="str">
            <v>Linearity - Sales OutNASALL7</v>
          </cell>
        </row>
        <row r="87">
          <cell r="E87">
            <v>49851</v>
          </cell>
          <cell r="F87">
            <v>200895000</v>
          </cell>
          <cell r="G87" t="str">
            <v>Linearity - Sales OutNASALL8</v>
          </cell>
        </row>
        <row r="88">
          <cell r="E88">
            <v>33512</v>
          </cell>
          <cell r="F88">
            <v>138381000</v>
          </cell>
          <cell r="G88" t="str">
            <v>Linearity - Sales OutNASALL9</v>
          </cell>
        </row>
        <row r="89">
          <cell r="E89">
            <v>41506</v>
          </cell>
          <cell r="F89">
            <v>178981000</v>
          </cell>
          <cell r="G89" t="str">
            <v>Linearity - Sales OutNASALL10</v>
          </cell>
        </row>
        <row r="90">
          <cell r="E90">
            <v>38315</v>
          </cell>
          <cell r="F90">
            <v>149769000</v>
          </cell>
          <cell r="G90" t="str">
            <v>Linearity - Sales OutNASALL11</v>
          </cell>
        </row>
        <row r="91">
          <cell r="E91">
            <v>34804</v>
          </cell>
          <cell r="F91">
            <v>137003000</v>
          </cell>
          <cell r="G91" t="str">
            <v>Linearity - Sales OutNASALL12</v>
          </cell>
        </row>
        <row r="92">
          <cell r="E92">
            <v>66273</v>
          </cell>
          <cell r="F92">
            <v>249822000</v>
          </cell>
          <cell r="G92" t="str">
            <v>Linearity - Sales OutNASALL13</v>
          </cell>
        </row>
        <row r="93">
          <cell r="E93">
            <v>5485</v>
          </cell>
          <cell r="F93">
            <v>5207250</v>
          </cell>
          <cell r="G93" t="str">
            <v>Linearity - Sales OutNearline2.51</v>
          </cell>
        </row>
        <row r="94">
          <cell r="E94">
            <v>14459</v>
          </cell>
          <cell r="F94">
            <v>13988750</v>
          </cell>
          <cell r="G94" t="str">
            <v>Linearity - Sales OutNearline2.52</v>
          </cell>
        </row>
        <row r="95">
          <cell r="E95">
            <v>12758</v>
          </cell>
          <cell r="F95">
            <v>14819960</v>
          </cell>
          <cell r="G95" t="str">
            <v>Linearity - Sales OutNearline2.53</v>
          </cell>
        </row>
        <row r="96">
          <cell r="E96">
            <v>27169</v>
          </cell>
          <cell r="F96">
            <v>28203910</v>
          </cell>
          <cell r="G96" t="str">
            <v>Linearity - Sales OutNearline2.54</v>
          </cell>
        </row>
        <row r="97">
          <cell r="E97">
            <v>13621</v>
          </cell>
          <cell r="F97">
            <v>13540500</v>
          </cell>
          <cell r="G97" t="str">
            <v>Linearity - Sales OutNearline2.55</v>
          </cell>
        </row>
        <row r="98">
          <cell r="E98">
            <v>23158</v>
          </cell>
          <cell r="F98">
            <v>23636910</v>
          </cell>
          <cell r="G98" t="str">
            <v>Linearity - Sales OutNearline2.56</v>
          </cell>
        </row>
        <row r="99">
          <cell r="E99">
            <v>24752</v>
          </cell>
          <cell r="F99">
            <v>24750660</v>
          </cell>
          <cell r="G99" t="str">
            <v>Linearity - Sales OutNearline2.57</v>
          </cell>
        </row>
        <row r="100">
          <cell r="E100">
            <v>28036</v>
          </cell>
          <cell r="F100">
            <v>29744820</v>
          </cell>
          <cell r="G100" t="str">
            <v>Linearity - Sales OutNearline2.58</v>
          </cell>
        </row>
        <row r="101">
          <cell r="E101">
            <v>21010</v>
          </cell>
          <cell r="F101">
            <v>21690320</v>
          </cell>
          <cell r="G101" t="str">
            <v>Linearity - Sales OutNearline2.59</v>
          </cell>
        </row>
        <row r="102">
          <cell r="E102">
            <v>21942</v>
          </cell>
          <cell r="F102">
            <v>25424250</v>
          </cell>
          <cell r="G102" t="str">
            <v>Linearity - Sales OutNearline2.510</v>
          </cell>
        </row>
        <row r="103">
          <cell r="E103">
            <v>20486</v>
          </cell>
          <cell r="F103">
            <v>20044090</v>
          </cell>
          <cell r="G103" t="str">
            <v>Linearity - Sales OutNearline2.511</v>
          </cell>
        </row>
        <row r="104">
          <cell r="E104">
            <v>51560</v>
          </cell>
          <cell r="F104">
            <v>56853550</v>
          </cell>
          <cell r="G104" t="str">
            <v>Linearity - Sales OutNearline2.512</v>
          </cell>
        </row>
        <row r="105">
          <cell r="E105">
            <v>64077</v>
          </cell>
          <cell r="F105">
            <v>66255650</v>
          </cell>
          <cell r="G105" t="str">
            <v>Linearity - Sales OutNearline2.513</v>
          </cell>
        </row>
        <row r="106">
          <cell r="E106">
            <v>39981</v>
          </cell>
          <cell r="F106">
            <v>104647250</v>
          </cell>
          <cell r="G106" t="str">
            <v>Linearity - Sales OutNearline3.51</v>
          </cell>
        </row>
        <row r="107">
          <cell r="E107">
            <v>102545</v>
          </cell>
          <cell r="F107">
            <v>304480750</v>
          </cell>
          <cell r="G107" t="str">
            <v>Linearity - Sales OutNearline3.52</v>
          </cell>
        </row>
        <row r="108">
          <cell r="E108">
            <v>65181</v>
          </cell>
          <cell r="F108">
            <v>192290750</v>
          </cell>
          <cell r="G108" t="str">
            <v>Linearity - Sales OutNearline3.53</v>
          </cell>
        </row>
        <row r="109">
          <cell r="E109">
            <v>213193</v>
          </cell>
          <cell r="F109">
            <v>636356500</v>
          </cell>
          <cell r="G109" t="str">
            <v>Linearity - Sales OutNearline3.54</v>
          </cell>
        </row>
        <row r="110">
          <cell r="E110">
            <v>66195</v>
          </cell>
          <cell r="F110">
            <v>186863000</v>
          </cell>
          <cell r="G110" t="str">
            <v>Linearity - Sales OutNearline3.55</v>
          </cell>
        </row>
        <row r="111">
          <cell r="E111">
            <v>84521</v>
          </cell>
          <cell r="F111">
            <v>273169500</v>
          </cell>
          <cell r="G111" t="str">
            <v>Linearity - Sales OutNearline3.56</v>
          </cell>
        </row>
        <row r="112">
          <cell r="E112">
            <v>108746</v>
          </cell>
          <cell r="F112">
            <v>413095000</v>
          </cell>
          <cell r="G112" t="str">
            <v>Linearity - Sales OutNearline3.57</v>
          </cell>
        </row>
        <row r="113">
          <cell r="E113">
            <v>168321</v>
          </cell>
          <cell r="F113">
            <v>558711000</v>
          </cell>
          <cell r="G113" t="str">
            <v>Linearity - Sales OutNearline3.58</v>
          </cell>
        </row>
        <row r="114">
          <cell r="E114">
            <v>83249</v>
          </cell>
          <cell r="F114">
            <v>302480000</v>
          </cell>
          <cell r="G114" t="str">
            <v>Linearity - Sales OutNearline3.59</v>
          </cell>
        </row>
        <row r="115">
          <cell r="E115">
            <v>107603</v>
          </cell>
          <cell r="F115">
            <v>373798820</v>
          </cell>
          <cell r="G115" t="str">
            <v>Linearity - Sales OutNearline3.510</v>
          </cell>
        </row>
        <row r="116">
          <cell r="E116">
            <v>106357</v>
          </cell>
          <cell r="F116">
            <v>413678750</v>
          </cell>
          <cell r="G116" t="str">
            <v>Linearity - Sales OutNearline3.511</v>
          </cell>
        </row>
        <row r="117">
          <cell r="E117">
            <v>124681</v>
          </cell>
          <cell r="F117">
            <v>377602000</v>
          </cell>
          <cell r="G117" t="str">
            <v>Linearity - Sales OutNearline3.512</v>
          </cell>
        </row>
        <row r="118">
          <cell r="E118">
            <v>315110</v>
          </cell>
          <cell r="F118">
            <v>983763500</v>
          </cell>
          <cell r="G118" t="str">
            <v>Linearity - Sales OutNearline3.513</v>
          </cell>
        </row>
        <row r="119">
          <cell r="E119">
            <v>112553</v>
          </cell>
          <cell r="F119">
            <v>91123040</v>
          </cell>
          <cell r="G119" t="str">
            <v>Linearity - Sales OutNotebook StorageALL1</v>
          </cell>
        </row>
        <row r="120">
          <cell r="E120">
            <v>243420</v>
          </cell>
          <cell r="F120">
            <v>174532480</v>
          </cell>
          <cell r="G120" t="str">
            <v>Linearity - Sales OutNotebook StorageALL2</v>
          </cell>
        </row>
        <row r="121">
          <cell r="E121">
            <v>204684</v>
          </cell>
          <cell r="F121">
            <v>159170800</v>
          </cell>
          <cell r="G121" t="str">
            <v>Linearity - Sales OutNotebook StorageALL3</v>
          </cell>
        </row>
        <row r="122">
          <cell r="E122">
            <v>245004</v>
          </cell>
          <cell r="F122">
            <v>167917770</v>
          </cell>
          <cell r="G122" t="str">
            <v>Linearity - Sales OutNotebook StorageALL4</v>
          </cell>
        </row>
        <row r="123">
          <cell r="E123">
            <v>240439</v>
          </cell>
          <cell r="F123">
            <v>149599680</v>
          </cell>
          <cell r="G123" t="str">
            <v>Linearity - Sales OutNotebook StorageALL5</v>
          </cell>
        </row>
        <row r="124">
          <cell r="E124">
            <v>142444</v>
          </cell>
          <cell r="F124">
            <v>102675390</v>
          </cell>
          <cell r="G124" t="str">
            <v>Linearity - Sales OutNotebook StorageALL6</v>
          </cell>
        </row>
        <row r="125">
          <cell r="E125">
            <v>167227</v>
          </cell>
          <cell r="F125">
            <v>130562810</v>
          </cell>
          <cell r="G125" t="str">
            <v>Linearity - Sales OutNotebook StorageALL7</v>
          </cell>
        </row>
        <row r="126">
          <cell r="E126">
            <v>233903</v>
          </cell>
          <cell r="F126">
            <v>174107180</v>
          </cell>
          <cell r="G126" t="str">
            <v>Linearity - Sales OutNotebook StorageALL8</v>
          </cell>
        </row>
        <row r="127">
          <cell r="E127">
            <v>142655</v>
          </cell>
          <cell r="F127">
            <v>112062610</v>
          </cell>
          <cell r="G127" t="str">
            <v>Linearity - Sales OutNotebook StorageALL9</v>
          </cell>
        </row>
        <row r="128">
          <cell r="E128">
            <v>159501</v>
          </cell>
          <cell r="F128">
            <v>126303270</v>
          </cell>
          <cell r="G128" t="str">
            <v>Linearity - Sales OutNotebook StorageALL10</v>
          </cell>
        </row>
        <row r="129">
          <cell r="E129">
            <v>141204</v>
          </cell>
          <cell r="F129">
            <v>112533560</v>
          </cell>
          <cell r="G129" t="str">
            <v>Linearity - Sales OutNotebook StorageALL11</v>
          </cell>
        </row>
        <row r="130">
          <cell r="E130">
            <v>199445</v>
          </cell>
          <cell r="F130">
            <v>133505930</v>
          </cell>
          <cell r="G130" t="str">
            <v>Linearity - Sales OutNotebook StorageALL12</v>
          </cell>
        </row>
        <row r="131">
          <cell r="E131">
            <v>300844</v>
          </cell>
          <cell r="F131">
            <v>203981270</v>
          </cell>
          <cell r="G131" t="str">
            <v>Linearity - Sales OutNotebook StorageALL13</v>
          </cell>
        </row>
        <row r="132">
          <cell r="E132">
            <v>18816</v>
          </cell>
          <cell r="F132">
            <v>20174000</v>
          </cell>
          <cell r="G132" t="str">
            <v>Linearity - Sales OutNotebook Storage - High-endALL1</v>
          </cell>
        </row>
        <row r="133">
          <cell r="E133">
            <v>26218</v>
          </cell>
          <cell r="F133">
            <v>27049000</v>
          </cell>
          <cell r="G133" t="str">
            <v>Linearity - Sales OutNotebook Storage - High-endALL2</v>
          </cell>
        </row>
        <row r="134">
          <cell r="E134">
            <v>17469</v>
          </cell>
          <cell r="F134">
            <v>16343000</v>
          </cell>
          <cell r="G134" t="str">
            <v>Linearity - Sales OutNotebook Storage - High-endALL3</v>
          </cell>
        </row>
        <row r="135">
          <cell r="E135">
            <v>18171</v>
          </cell>
          <cell r="F135">
            <v>16622000</v>
          </cell>
          <cell r="G135" t="str">
            <v>Linearity - Sales OutNotebook Storage - High-endALL4</v>
          </cell>
        </row>
        <row r="136">
          <cell r="E136">
            <v>21184</v>
          </cell>
          <cell r="F136">
            <v>20875500</v>
          </cell>
          <cell r="G136" t="str">
            <v>Linearity - Sales OutNotebook Storage - High-endALL5</v>
          </cell>
        </row>
        <row r="137">
          <cell r="E137">
            <v>26305</v>
          </cell>
          <cell r="F137">
            <v>32245250</v>
          </cell>
          <cell r="G137" t="str">
            <v>Linearity - Sales OutNotebook Storage - High-endALL6</v>
          </cell>
        </row>
        <row r="138">
          <cell r="E138">
            <v>24692</v>
          </cell>
          <cell r="F138">
            <v>29986750</v>
          </cell>
          <cell r="G138" t="str">
            <v>Linearity - Sales OutNotebook Storage - High-endALL7</v>
          </cell>
        </row>
        <row r="139">
          <cell r="E139">
            <v>19828</v>
          </cell>
          <cell r="F139">
            <v>19645000</v>
          </cell>
          <cell r="G139" t="str">
            <v>Linearity - Sales OutNotebook Storage - High-endALL8</v>
          </cell>
        </row>
        <row r="140">
          <cell r="E140">
            <v>19151</v>
          </cell>
          <cell r="F140">
            <v>21559250</v>
          </cell>
          <cell r="G140" t="str">
            <v>Linearity - Sales OutNotebook Storage - High-endALL9</v>
          </cell>
        </row>
        <row r="141">
          <cell r="E141">
            <v>21579</v>
          </cell>
          <cell r="F141">
            <v>23774000</v>
          </cell>
          <cell r="G141" t="str">
            <v>Linearity - Sales OutNotebook Storage - High-endALL10</v>
          </cell>
        </row>
        <row r="142">
          <cell r="E142">
            <v>18679</v>
          </cell>
          <cell r="F142">
            <v>20147500</v>
          </cell>
          <cell r="G142" t="str">
            <v>Linearity - Sales OutNotebook Storage - High-endALL11</v>
          </cell>
        </row>
        <row r="143">
          <cell r="E143">
            <v>19786</v>
          </cell>
          <cell r="F143">
            <v>21234500</v>
          </cell>
          <cell r="G143" t="str">
            <v>Linearity - Sales OutNotebook Storage - High-endALL12</v>
          </cell>
        </row>
        <row r="144">
          <cell r="E144">
            <v>25469</v>
          </cell>
          <cell r="F144">
            <v>29160000</v>
          </cell>
          <cell r="G144" t="str">
            <v>Linearity - Sales OutNotebook Storage - High-endALL13</v>
          </cell>
        </row>
        <row r="145">
          <cell r="E145">
            <v>8</v>
          </cell>
          <cell r="F145">
            <v>320</v>
          </cell>
          <cell r="G145" t="str">
            <v>Linearity - Sales OutSpecialtyALL1</v>
          </cell>
        </row>
        <row r="146">
          <cell r="E146">
            <v>2</v>
          </cell>
          <cell r="F146">
            <v>80</v>
          </cell>
          <cell r="G146" t="str">
            <v>Linearity - Sales OutSpecialtyALL2</v>
          </cell>
        </row>
        <row r="147">
          <cell r="E147">
            <v>26</v>
          </cell>
          <cell r="F147">
            <v>1080</v>
          </cell>
          <cell r="G147" t="str">
            <v>Linearity - Sales OutSpecialtyALL3</v>
          </cell>
        </row>
        <row r="148">
          <cell r="E148">
            <v>11</v>
          </cell>
          <cell r="F148">
            <v>440</v>
          </cell>
          <cell r="G148" t="str">
            <v>Linearity - Sales OutSpecialtyALL4</v>
          </cell>
        </row>
        <row r="149">
          <cell r="E149">
            <v>9</v>
          </cell>
          <cell r="F149">
            <v>208</v>
          </cell>
          <cell r="G149" t="str">
            <v>Linearity - Sales OutSpecialtyALL5</v>
          </cell>
        </row>
        <row r="150">
          <cell r="E150">
            <v>4</v>
          </cell>
          <cell r="F150">
            <v>84</v>
          </cell>
          <cell r="G150" t="str">
            <v>Linearity - Sales OutSpecialtyALL9</v>
          </cell>
        </row>
        <row r="151">
          <cell r="E151">
            <v>24</v>
          </cell>
          <cell r="F151">
            <v>1036</v>
          </cell>
          <cell r="G151" t="str">
            <v>Linearity - Sales OutSpecialtyALL10</v>
          </cell>
        </row>
        <row r="152">
          <cell r="E152">
            <v>26</v>
          </cell>
          <cell r="F152">
            <v>1040</v>
          </cell>
          <cell r="G152" t="str">
            <v>Linearity - Sales OutSpecialtyALL11</v>
          </cell>
        </row>
        <row r="153">
          <cell r="E153">
            <v>3</v>
          </cell>
          <cell r="F153">
            <v>120</v>
          </cell>
          <cell r="G153" t="str">
            <v>Linearity - Sales OutSpecialtyALL12</v>
          </cell>
        </row>
        <row r="154">
          <cell r="E154">
            <v>61856</v>
          </cell>
          <cell r="F154">
            <v>172171000</v>
          </cell>
          <cell r="G154" t="str">
            <v>Linearity - Sales OutSurveillanceALL1</v>
          </cell>
        </row>
        <row r="155">
          <cell r="E155">
            <v>152585</v>
          </cell>
          <cell r="F155">
            <v>422706500</v>
          </cell>
          <cell r="G155" t="str">
            <v>Linearity - Sales OutSurveillanceALL2</v>
          </cell>
        </row>
        <row r="156">
          <cell r="E156">
            <v>323150</v>
          </cell>
          <cell r="F156">
            <v>870906000</v>
          </cell>
          <cell r="G156" t="str">
            <v>Linearity - Sales OutSurveillanceALL3</v>
          </cell>
        </row>
        <row r="157">
          <cell r="E157">
            <v>171019</v>
          </cell>
          <cell r="F157">
            <v>413924000</v>
          </cell>
          <cell r="G157" t="str">
            <v>Linearity - Sales OutSurveillanceALL4</v>
          </cell>
        </row>
        <row r="158">
          <cell r="E158">
            <v>84761</v>
          </cell>
          <cell r="F158">
            <v>218877250</v>
          </cell>
          <cell r="G158" t="str">
            <v>Linearity - Sales OutSurveillanceALL5</v>
          </cell>
        </row>
        <row r="159">
          <cell r="E159">
            <v>116317</v>
          </cell>
          <cell r="F159">
            <v>323280250</v>
          </cell>
          <cell r="G159" t="str">
            <v>Linearity - Sales OutSurveillanceALL6</v>
          </cell>
        </row>
        <row r="160">
          <cell r="E160">
            <v>184472</v>
          </cell>
          <cell r="F160">
            <v>504652500</v>
          </cell>
          <cell r="G160" t="str">
            <v>Linearity - Sales OutSurveillanceALL7</v>
          </cell>
        </row>
        <row r="161">
          <cell r="E161">
            <v>252653</v>
          </cell>
          <cell r="F161">
            <v>667394000</v>
          </cell>
          <cell r="G161" t="str">
            <v>Linearity - Sales OutSurveillanceALL8</v>
          </cell>
        </row>
        <row r="162">
          <cell r="E162">
            <v>93686</v>
          </cell>
          <cell r="F162">
            <v>263403000</v>
          </cell>
          <cell r="G162" t="str">
            <v>Linearity - Sales OutSurveillanceALL9</v>
          </cell>
        </row>
        <row r="163">
          <cell r="E163">
            <v>169306</v>
          </cell>
          <cell r="F163">
            <v>454936000</v>
          </cell>
          <cell r="G163" t="str">
            <v>Linearity - Sales OutSurveillanceALL10</v>
          </cell>
        </row>
        <row r="164">
          <cell r="E164">
            <v>183270</v>
          </cell>
          <cell r="F164">
            <v>512924750</v>
          </cell>
          <cell r="G164" t="str">
            <v>Linearity - Sales OutSurveillanceALL11</v>
          </cell>
        </row>
        <row r="165">
          <cell r="E165">
            <v>201766</v>
          </cell>
          <cell r="F165">
            <v>531312000</v>
          </cell>
          <cell r="G165" t="str">
            <v>Linearity - Sales OutSurveillanceALL12</v>
          </cell>
        </row>
        <row r="166">
          <cell r="E166">
            <v>324083</v>
          </cell>
          <cell r="F166">
            <v>845713000</v>
          </cell>
          <cell r="G166" t="str">
            <v>Linearity - Sales OutSurveillanceALL13</v>
          </cell>
        </row>
        <row r="167">
          <cell r="E167">
            <v>4946</v>
          </cell>
          <cell r="F167">
            <v>7214820</v>
          </cell>
          <cell r="G167" t="str">
            <v>Linearity - Sales OutVideoALL1</v>
          </cell>
        </row>
        <row r="168">
          <cell r="E168">
            <v>28873</v>
          </cell>
          <cell r="F168">
            <v>49458970</v>
          </cell>
          <cell r="G168" t="str">
            <v>Linearity - Sales OutVideoALL2</v>
          </cell>
        </row>
        <row r="169">
          <cell r="E169">
            <v>50571</v>
          </cell>
          <cell r="F169">
            <v>57434440</v>
          </cell>
          <cell r="G169" t="str">
            <v>Linearity - Sales OutVideoALL3</v>
          </cell>
        </row>
        <row r="170">
          <cell r="E170">
            <v>47424</v>
          </cell>
          <cell r="F170">
            <v>71864070</v>
          </cell>
          <cell r="G170" t="str">
            <v>Linearity - Sales OutVideoALL4</v>
          </cell>
        </row>
        <row r="171">
          <cell r="E171">
            <v>31108</v>
          </cell>
          <cell r="F171">
            <v>47429870</v>
          </cell>
          <cell r="G171" t="str">
            <v>Linearity - Sales OutVideoALL5</v>
          </cell>
        </row>
        <row r="172">
          <cell r="E172">
            <v>21063</v>
          </cell>
          <cell r="F172">
            <v>34788900</v>
          </cell>
          <cell r="G172" t="str">
            <v>Linearity - Sales OutVideoALL6</v>
          </cell>
        </row>
        <row r="173">
          <cell r="E173">
            <v>45239</v>
          </cell>
          <cell r="F173">
            <v>34418750</v>
          </cell>
          <cell r="G173" t="str">
            <v>Linearity - Sales OutVideoALL7</v>
          </cell>
        </row>
        <row r="174">
          <cell r="E174">
            <v>49441</v>
          </cell>
          <cell r="F174">
            <v>71350220</v>
          </cell>
          <cell r="G174" t="str">
            <v>Linearity - Sales OutVideoALL8</v>
          </cell>
        </row>
        <row r="175">
          <cell r="E175">
            <v>18614</v>
          </cell>
          <cell r="F175">
            <v>25487190</v>
          </cell>
          <cell r="G175" t="str">
            <v>Linearity - Sales OutVideoALL9</v>
          </cell>
        </row>
        <row r="176">
          <cell r="E176">
            <v>53015</v>
          </cell>
          <cell r="F176">
            <v>109933470</v>
          </cell>
          <cell r="G176" t="str">
            <v>Linearity - Sales OutVideoALL10</v>
          </cell>
        </row>
        <row r="177">
          <cell r="E177">
            <v>52491</v>
          </cell>
          <cell r="F177">
            <v>52805850</v>
          </cell>
          <cell r="G177" t="str">
            <v>Linearity - Sales OutVideoALL11</v>
          </cell>
        </row>
        <row r="178">
          <cell r="E178">
            <v>49348</v>
          </cell>
          <cell r="F178">
            <v>68228640</v>
          </cell>
          <cell r="G178" t="str">
            <v>Linearity - Sales OutVideoALL12</v>
          </cell>
        </row>
        <row r="179">
          <cell r="E179">
            <v>79428</v>
          </cell>
          <cell r="F179">
            <v>98266950</v>
          </cell>
          <cell r="G179" t="str">
            <v>Linearity - Sales OutVideoALL13</v>
          </cell>
        </row>
        <row r="180">
          <cell r="E180">
            <v>2</v>
          </cell>
          <cell r="G180" t="str">
            <v>Weeks QTD</v>
          </cell>
        </row>
        <row r="181">
          <cell r="E181">
            <v>4</v>
          </cell>
          <cell r="F181">
            <v>20000</v>
          </cell>
          <cell r="G181" t="str">
            <v>2018Q3 Beginning InventoryArchiveALL5000</v>
          </cell>
        </row>
        <row r="182">
          <cell r="E182">
            <v>442</v>
          </cell>
          <cell r="F182">
            <v>2652000</v>
          </cell>
          <cell r="G182" t="str">
            <v>2018Q3 Beginning InventoryArchiveALL6000</v>
          </cell>
        </row>
        <row r="183">
          <cell r="E183">
            <v>7280</v>
          </cell>
          <cell r="F183">
            <v>58240000</v>
          </cell>
          <cell r="G183" t="str">
            <v>2018Q3 Beginning InventoryArchiveALL8000</v>
          </cell>
        </row>
        <row r="184">
          <cell r="E184">
            <v>1052873</v>
          </cell>
          <cell r="F184">
            <v>1052873000</v>
          </cell>
          <cell r="G184" t="str">
            <v>2018Q3 Beginning InventoryDesktop StorageALL1000</v>
          </cell>
        </row>
        <row r="185">
          <cell r="E185">
            <v>3086</v>
          </cell>
          <cell r="F185">
            <v>30860000</v>
          </cell>
          <cell r="G185" t="str">
            <v>2018Q3 Beginning InventoryDesktop StorageALL10000</v>
          </cell>
        </row>
        <row r="186">
          <cell r="E186">
            <v>2</v>
          </cell>
          <cell r="F186">
            <v>240</v>
          </cell>
          <cell r="G186" t="str">
            <v>2018Q3 Beginning InventoryDesktop StorageALL120</v>
          </cell>
        </row>
        <row r="187">
          <cell r="E187">
            <v>1391</v>
          </cell>
          <cell r="F187">
            <v>16692000</v>
          </cell>
          <cell r="G187" t="str">
            <v>2018Q3 Beginning InventoryDesktop StorageALL12000</v>
          </cell>
        </row>
        <row r="188">
          <cell r="E188">
            <v>35</v>
          </cell>
          <cell r="F188">
            <v>52500</v>
          </cell>
          <cell r="G188" t="str">
            <v>2018Q3 Beginning InventoryDesktop StorageALL1500</v>
          </cell>
        </row>
        <row r="189">
          <cell r="E189">
            <v>135</v>
          </cell>
          <cell r="F189">
            <v>21600</v>
          </cell>
          <cell r="G189" t="str">
            <v>2018Q3 Beginning InventoryDesktop StorageALL160</v>
          </cell>
        </row>
        <row r="190">
          <cell r="E190">
            <v>2</v>
          </cell>
          <cell r="F190">
            <v>400</v>
          </cell>
          <cell r="G190" t="str">
            <v>2018Q3 Beginning InventoryDesktop StorageALL200</v>
          </cell>
        </row>
        <row r="191">
          <cell r="E191">
            <v>219119</v>
          </cell>
          <cell r="F191">
            <v>438238000</v>
          </cell>
          <cell r="G191" t="str">
            <v>2018Q3 Beginning InventoryDesktop StorageALL2000</v>
          </cell>
        </row>
        <row r="192">
          <cell r="E192">
            <v>294</v>
          </cell>
          <cell r="F192">
            <v>73500</v>
          </cell>
          <cell r="G192" t="str">
            <v>2018Q3 Beginning InventoryDesktop StorageALL250</v>
          </cell>
        </row>
        <row r="193">
          <cell r="E193">
            <v>80902</v>
          </cell>
          <cell r="F193">
            <v>242706000</v>
          </cell>
          <cell r="G193" t="str">
            <v>2018Q3 Beginning InventoryDesktop StorageALL3000</v>
          </cell>
        </row>
        <row r="194">
          <cell r="E194">
            <v>96</v>
          </cell>
          <cell r="F194">
            <v>30720</v>
          </cell>
          <cell r="G194" t="str">
            <v>2018Q3 Beginning InventoryDesktop StorageALL320</v>
          </cell>
        </row>
        <row r="195">
          <cell r="E195">
            <v>3</v>
          </cell>
          <cell r="F195">
            <v>1200</v>
          </cell>
          <cell r="G195" t="str">
            <v>2018Q3 Beginning InventoryDesktop StorageALL400</v>
          </cell>
        </row>
        <row r="196">
          <cell r="E196">
            <v>133111</v>
          </cell>
          <cell r="F196">
            <v>532444000</v>
          </cell>
          <cell r="G196" t="str">
            <v>2018Q3 Beginning InventoryDesktop StorageALL4000</v>
          </cell>
        </row>
        <row r="197">
          <cell r="E197">
            <v>72298</v>
          </cell>
          <cell r="F197">
            <v>36149000</v>
          </cell>
          <cell r="G197" t="str">
            <v>2018Q3 Beginning InventoryDesktop StorageALL500</v>
          </cell>
        </row>
        <row r="198">
          <cell r="E198">
            <v>70</v>
          </cell>
          <cell r="F198">
            <v>350000</v>
          </cell>
          <cell r="G198" t="str">
            <v>2018Q3 Beginning InventoryDesktop StorageALL5000</v>
          </cell>
        </row>
        <row r="199">
          <cell r="E199">
            <v>4135</v>
          </cell>
          <cell r="F199">
            <v>24810000</v>
          </cell>
          <cell r="G199" t="str">
            <v>2018Q3 Beginning InventoryDesktop StorageALL6000</v>
          </cell>
        </row>
        <row r="200">
          <cell r="E200">
            <v>34</v>
          </cell>
          <cell r="F200">
            <v>25500</v>
          </cell>
          <cell r="G200" t="str">
            <v>2018Q3 Beginning InventoryDesktop StorageALL750</v>
          </cell>
        </row>
        <row r="201">
          <cell r="E201">
            <v>84</v>
          </cell>
          <cell r="F201">
            <v>6720</v>
          </cell>
          <cell r="G201" t="str">
            <v>2018Q3 Beginning InventoryDesktop StorageALL80</v>
          </cell>
        </row>
        <row r="202">
          <cell r="E202">
            <v>4469</v>
          </cell>
          <cell r="F202">
            <v>35752000</v>
          </cell>
          <cell r="G202" t="str">
            <v>2018Q3 Beginning InventoryDesktop StorageALL8000</v>
          </cell>
        </row>
        <row r="203">
          <cell r="E203">
            <v>19746</v>
          </cell>
          <cell r="F203">
            <v>19746000</v>
          </cell>
          <cell r="G203" t="str">
            <v>2018Q3 Beginning InventoryDesktop Storage - High-endALL1000</v>
          </cell>
        </row>
        <row r="204">
          <cell r="E204">
            <v>16050</v>
          </cell>
          <cell r="F204">
            <v>32100000</v>
          </cell>
          <cell r="G204" t="str">
            <v>2018Q3 Beginning InventoryDesktop Storage - High-endALL2000</v>
          </cell>
        </row>
        <row r="205">
          <cell r="E205">
            <v>225</v>
          </cell>
          <cell r="F205">
            <v>900000</v>
          </cell>
          <cell r="G205" t="str">
            <v>2018Q3 Beginning InventoryDesktop Storage - High-endALL4000</v>
          </cell>
        </row>
        <row r="206">
          <cell r="E206">
            <v>186</v>
          </cell>
          <cell r="F206">
            <v>372000</v>
          </cell>
          <cell r="G206" t="str">
            <v>2018Q3 Beginning InventoryENASALL2000</v>
          </cell>
        </row>
        <row r="207">
          <cell r="E207">
            <v>152</v>
          </cell>
          <cell r="F207">
            <v>456000</v>
          </cell>
          <cell r="G207" t="str">
            <v>2018Q3 Beginning InventoryENASALL3000</v>
          </cell>
        </row>
        <row r="208">
          <cell r="E208">
            <v>218</v>
          </cell>
          <cell r="F208">
            <v>872000</v>
          </cell>
          <cell r="G208" t="str">
            <v>2018Q3 Beginning InventoryENASALL4000</v>
          </cell>
        </row>
        <row r="209">
          <cell r="E209">
            <v>23</v>
          </cell>
          <cell r="F209">
            <v>115000</v>
          </cell>
          <cell r="G209" t="str">
            <v>2018Q3 Beginning InventoryENASALL5000</v>
          </cell>
        </row>
        <row r="210">
          <cell r="E210">
            <v>70</v>
          </cell>
          <cell r="F210">
            <v>420000</v>
          </cell>
          <cell r="G210" t="str">
            <v>2018Q3 Beginning InventoryENASALL6000</v>
          </cell>
        </row>
        <row r="211">
          <cell r="E211">
            <v>70</v>
          </cell>
          <cell r="F211">
            <v>560000</v>
          </cell>
          <cell r="G211" t="str">
            <v>2018Q3 Beginning InventoryENASALL8000</v>
          </cell>
        </row>
        <row r="212">
          <cell r="E212">
            <v>4147</v>
          </cell>
          <cell r="F212">
            <v>41470000</v>
          </cell>
          <cell r="G212" t="str">
            <v>2018Q3 Beginning InventoryIronWolf ProALL10000</v>
          </cell>
        </row>
        <row r="213">
          <cell r="E213">
            <v>1726</v>
          </cell>
          <cell r="F213">
            <v>20712000</v>
          </cell>
          <cell r="G213" t="str">
            <v>2018Q3 Beginning InventoryIronWolf ProALL12000</v>
          </cell>
        </row>
        <row r="214">
          <cell r="E214">
            <v>3436</v>
          </cell>
          <cell r="F214">
            <v>6872000</v>
          </cell>
          <cell r="G214" t="str">
            <v>2018Q3 Beginning InventoryIronWolf ProALL2000</v>
          </cell>
        </row>
        <row r="215">
          <cell r="E215">
            <v>7043</v>
          </cell>
          <cell r="F215">
            <v>28172000</v>
          </cell>
          <cell r="G215" t="str">
            <v>2018Q3 Beginning InventoryIronWolf ProALL4000</v>
          </cell>
        </row>
        <row r="216">
          <cell r="E216">
            <v>4874</v>
          </cell>
          <cell r="F216">
            <v>29244000</v>
          </cell>
          <cell r="G216" t="str">
            <v>2018Q3 Beginning InventoryIronWolf ProALL6000</v>
          </cell>
        </row>
        <row r="217">
          <cell r="E217">
            <v>2024</v>
          </cell>
          <cell r="F217">
            <v>16192000</v>
          </cell>
          <cell r="G217" t="str">
            <v>2018Q3 Beginning InventoryIronWolf ProALL8000</v>
          </cell>
        </row>
        <row r="218">
          <cell r="E218">
            <v>7280</v>
          </cell>
          <cell r="F218">
            <v>8736000</v>
          </cell>
          <cell r="G218" t="str">
            <v>2018Q3 Beginning InventoryMission CriticalALL1200</v>
          </cell>
        </row>
        <row r="219">
          <cell r="E219">
            <v>553</v>
          </cell>
          <cell r="F219">
            <v>80738</v>
          </cell>
          <cell r="G219" t="str">
            <v>2018Q3 Beginning InventoryMission CriticalALL146</v>
          </cell>
        </row>
        <row r="220">
          <cell r="E220">
            <v>12</v>
          </cell>
          <cell r="F220">
            <v>1764</v>
          </cell>
          <cell r="G220" t="str">
            <v>2018Q3 Beginning InventoryMission CriticalALL147</v>
          </cell>
        </row>
        <row r="221">
          <cell r="E221">
            <v>3505</v>
          </cell>
          <cell r="F221">
            <v>6309000</v>
          </cell>
          <cell r="G221" t="str">
            <v>2018Q3 Beginning InventoryMission CriticalALL1800</v>
          </cell>
        </row>
        <row r="222">
          <cell r="E222">
            <v>366</v>
          </cell>
          <cell r="F222">
            <v>878400</v>
          </cell>
          <cell r="G222" t="str">
            <v>2018Q3 Beginning InventoryMission CriticalALL2400</v>
          </cell>
        </row>
        <row r="223">
          <cell r="E223">
            <v>7537</v>
          </cell>
          <cell r="F223">
            <v>2261100</v>
          </cell>
          <cell r="G223" t="str">
            <v>2018Q3 Beginning InventoryMission CriticalALL300</v>
          </cell>
        </row>
        <row r="224">
          <cell r="E224">
            <v>49</v>
          </cell>
          <cell r="F224">
            <v>1764</v>
          </cell>
          <cell r="G224" t="str">
            <v>2018Q3 Beginning InventoryMission CriticalALL36</v>
          </cell>
        </row>
        <row r="225">
          <cell r="E225">
            <v>7</v>
          </cell>
          <cell r="F225">
            <v>2800</v>
          </cell>
          <cell r="G225" t="str">
            <v>2018Q3 Beginning InventoryMission CriticalALL400</v>
          </cell>
        </row>
        <row r="226">
          <cell r="E226">
            <v>70</v>
          </cell>
          <cell r="F226">
            <v>31500</v>
          </cell>
          <cell r="G226" t="str">
            <v>2018Q3 Beginning InventoryMission CriticalALL450</v>
          </cell>
        </row>
        <row r="227">
          <cell r="E227">
            <v>13390</v>
          </cell>
          <cell r="F227">
            <v>8034000</v>
          </cell>
          <cell r="G227" t="str">
            <v>2018Q3 Beginning InventoryMission CriticalALL600</v>
          </cell>
        </row>
        <row r="228">
          <cell r="E228">
            <v>45</v>
          </cell>
          <cell r="F228">
            <v>3285</v>
          </cell>
          <cell r="G228" t="str">
            <v>2018Q3 Beginning InventoryMission CriticalALL73</v>
          </cell>
        </row>
        <row r="229">
          <cell r="E229">
            <v>20</v>
          </cell>
          <cell r="F229">
            <v>180</v>
          </cell>
          <cell r="G229" t="str">
            <v>2018Q3 Beginning InventoryMission CriticalALL9</v>
          </cell>
        </row>
        <row r="230">
          <cell r="E230">
            <v>7520</v>
          </cell>
          <cell r="F230">
            <v>6768000</v>
          </cell>
          <cell r="G230" t="str">
            <v>2018Q3 Beginning InventoryMission CriticalALL900</v>
          </cell>
        </row>
        <row r="231">
          <cell r="E231">
            <v>7080</v>
          </cell>
          <cell r="F231">
            <v>7080000</v>
          </cell>
          <cell r="G231" t="str">
            <v>2018Q3 Beginning InventoryNASALL1000</v>
          </cell>
        </row>
        <row r="232">
          <cell r="E232">
            <v>14537</v>
          </cell>
          <cell r="F232">
            <v>145370000</v>
          </cell>
          <cell r="G232" t="str">
            <v>2018Q3 Beginning InventoryNASALL10000</v>
          </cell>
        </row>
        <row r="233">
          <cell r="E233">
            <v>5057</v>
          </cell>
          <cell r="F233">
            <v>60684000</v>
          </cell>
          <cell r="G233" t="str">
            <v>2018Q3 Beginning InventoryNASALL12000</v>
          </cell>
        </row>
        <row r="234">
          <cell r="E234">
            <v>21849</v>
          </cell>
          <cell r="F234">
            <v>43698000</v>
          </cell>
          <cell r="G234" t="str">
            <v>2018Q3 Beginning InventoryNASALL2000</v>
          </cell>
        </row>
        <row r="235">
          <cell r="E235">
            <v>14226</v>
          </cell>
          <cell r="F235">
            <v>42678000</v>
          </cell>
          <cell r="G235" t="str">
            <v>2018Q3 Beginning InventoryNASALL3000</v>
          </cell>
        </row>
        <row r="236">
          <cell r="E236">
            <v>37609</v>
          </cell>
          <cell r="F236">
            <v>150436000</v>
          </cell>
          <cell r="G236" t="str">
            <v>2018Q3 Beginning InventoryNASALL4000</v>
          </cell>
        </row>
        <row r="237">
          <cell r="E237">
            <v>16868</v>
          </cell>
          <cell r="F237">
            <v>101208000</v>
          </cell>
          <cell r="G237" t="str">
            <v>2018Q3 Beginning InventoryNASALL6000</v>
          </cell>
        </row>
        <row r="238">
          <cell r="E238">
            <v>18</v>
          </cell>
          <cell r="F238">
            <v>126000</v>
          </cell>
          <cell r="G238" t="str">
            <v>2018Q3 Beginning InventoryNASALL7000</v>
          </cell>
        </row>
        <row r="239">
          <cell r="E239">
            <v>25265</v>
          </cell>
          <cell r="F239">
            <v>202120000</v>
          </cell>
          <cell r="G239" t="str">
            <v>2018Q3 Beginning InventoryNASALL8000</v>
          </cell>
        </row>
        <row r="240">
          <cell r="E240">
            <v>14857</v>
          </cell>
          <cell r="F240">
            <v>14857000</v>
          </cell>
          <cell r="G240" t="str">
            <v>2018Q3 Beginning InventoryNearline2.51000</v>
          </cell>
        </row>
        <row r="241">
          <cell r="E241">
            <v>2</v>
          </cell>
          <cell r="F241">
            <v>320</v>
          </cell>
          <cell r="G241" t="str">
            <v>2018Q3 Beginning InventoryNearline2.5160</v>
          </cell>
        </row>
        <row r="242">
          <cell r="E242">
            <v>13345</v>
          </cell>
          <cell r="F242">
            <v>26690000</v>
          </cell>
          <cell r="G242" t="str">
            <v>2018Q3 Beginning InventoryNearline2.52000</v>
          </cell>
        </row>
        <row r="243">
          <cell r="E243">
            <v>33</v>
          </cell>
          <cell r="F243">
            <v>8250</v>
          </cell>
          <cell r="G243" t="str">
            <v>2018Q3 Beginning InventoryNearline2.5250</v>
          </cell>
        </row>
        <row r="244">
          <cell r="E244">
            <v>18301</v>
          </cell>
          <cell r="F244">
            <v>9150500</v>
          </cell>
          <cell r="G244" t="str">
            <v>2018Q3 Beginning InventoryNearline2.5500</v>
          </cell>
        </row>
        <row r="245">
          <cell r="E245">
            <v>35503</v>
          </cell>
          <cell r="F245">
            <v>35503000</v>
          </cell>
          <cell r="G245" t="str">
            <v>2018Q3 Beginning InventoryNearline3.51000</v>
          </cell>
        </row>
        <row r="246">
          <cell r="E246">
            <v>20246</v>
          </cell>
          <cell r="F246">
            <v>202460000</v>
          </cell>
          <cell r="G246" t="str">
            <v>2018Q3 Beginning InventoryNearline3.510000</v>
          </cell>
        </row>
        <row r="247">
          <cell r="E247">
            <v>10609</v>
          </cell>
          <cell r="F247">
            <v>127308000</v>
          </cell>
          <cell r="G247" t="str">
            <v>2018Q3 Beginning InventoryNearline3.512000</v>
          </cell>
        </row>
        <row r="248">
          <cell r="E248">
            <v>23738</v>
          </cell>
          <cell r="F248">
            <v>47476000</v>
          </cell>
          <cell r="G248" t="str">
            <v>2018Q3 Beginning InventoryNearline3.52000</v>
          </cell>
        </row>
        <row r="249">
          <cell r="E249">
            <v>6</v>
          </cell>
          <cell r="F249">
            <v>1500</v>
          </cell>
          <cell r="G249" t="str">
            <v>2018Q3 Beginning InventoryNearline3.5250</v>
          </cell>
        </row>
        <row r="250">
          <cell r="E250">
            <v>7516</v>
          </cell>
          <cell r="F250">
            <v>22548000</v>
          </cell>
          <cell r="G250" t="str">
            <v>2018Q3 Beginning InventoryNearline3.53000</v>
          </cell>
        </row>
        <row r="251">
          <cell r="E251">
            <v>4</v>
          </cell>
          <cell r="F251">
            <v>1280</v>
          </cell>
          <cell r="G251" t="str">
            <v>2018Q3 Beginning InventoryNearline3.5320</v>
          </cell>
        </row>
        <row r="252">
          <cell r="E252">
            <v>62247</v>
          </cell>
          <cell r="F252">
            <v>248988000</v>
          </cell>
          <cell r="G252" t="str">
            <v>2018Q3 Beginning InventoryNearline3.54000</v>
          </cell>
        </row>
        <row r="253">
          <cell r="E253">
            <v>55</v>
          </cell>
          <cell r="F253">
            <v>27500</v>
          </cell>
          <cell r="G253" t="str">
            <v>2018Q3 Beginning InventoryNearline3.5500</v>
          </cell>
        </row>
        <row r="254">
          <cell r="E254">
            <v>134</v>
          </cell>
          <cell r="F254">
            <v>670000</v>
          </cell>
          <cell r="G254" t="str">
            <v>2018Q3 Beginning InventoryNearline3.55000</v>
          </cell>
        </row>
        <row r="255">
          <cell r="E255">
            <v>53216</v>
          </cell>
          <cell r="F255">
            <v>319296000</v>
          </cell>
          <cell r="G255" t="str">
            <v>2018Q3 Beginning InventoryNearline3.56000</v>
          </cell>
        </row>
        <row r="256">
          <cell r="E256">
            <v>2</v>
          </cell>
          <cell r="F256">
            <v>1500</v>
          </cell>
          <cell r="G256" t="str">
            <v>2018Q3 Beginning InventoryNearline3.5750</v>
          </cell>
        </row>
        <row r="257">
          <cell r="E257">
            <v>32097</v>
          </cell>
          <cell r="F257">
            <v>256776000</v>
          </cell>
          <cell r="G257" t="str">
            <v>2018Q3 Beginning InventoryNearline3.58000</v>
          </cell>
        </row>
        <row r="258">
          <cell r="E258">
            <v>85855</v>
          </cell>
          <cell r="F258">
            <v>85855000</v>
          </cell>
          <cell r="G258" t="str">
            <v>2018Q3 Beginning InventoryNotebook StorageALL1000</v>
          </cell>
        </row>
        <row r="259">
          <cell r="E259">
            <v>3</v>
          </cell>
          <cell r="F259">
            <v>360</v>
          </cell>
          <cell r="G259" t="str">
            <v>2018Q3 Beginning InventoryNotebook StorageALL120</v>
          </cell>
        </row>
        <row r="260">
          <cell r="E260">
            <v>2</v>
          </cell>
          <cell r="F260">
            <v>3000</v>
          </cell>
          <cell r="G260" t="str">
            <v>2018Q3 Beginning InventoryNotebook StorageALL1500</v>
          </cell>
        </row>
        <row r="261">
          <cell r="E261">
            <v>10</v>
          </cell>
          <cell r="F261">
            <v>1600</v>
          </cell>
          <cell r="G261" t="str">
            <v>2018Q3 Beginning InventoryNotebook StorageALL160</v>
          </cell>
        </row>
        <row r="262">
          <cell r="E262">
            <v>1</v>
          </cell>
          <cell r="F262">
            <v>200</v>
          </cell>
          <cell r="G262" t="str">
            <v>2018Q3 Beginning InventoryNotebook StorageALL200</v>
          </cell>
        </row>
        <row r="263">
          <cell r="E263">
            <v>38895</v>
          </cell>
          <cell r="F263">
            <v>77790000</v>
          </cell>
          <cell r="G263" t="str">
            <v>2018Q3 Beginning InventoryNotebook StorageALL2000</v>
          </cell>
        </row>
        <row r="264">
          <cell r="E264">
            <v>140</v>
          </cell>
          <cell r="F264">
            <v>35000</v>
          </cell>
          <cell r="G264" t="str">
            <v>2018Q3 Beginning InventoryNotebook StorageALL250</v>
          </cell>
        </row>
        <row r="265">
          <cell r="E265">
            <v>2886</v>
          </cell>
          <cell r="F265">
            <v>8658000</v>
          </cell>
          <cell r="G265" t="str">
            <v>2018Q3 Beginning InventoryNotebook StorageALL3000</v>
          </cell>
        </row>
        <row r="266">
          <cell r="E266">
            <v>1243</v>
          </cell>
          <cell r="F266">
            <v>397760</v>
          </cell>
          <cell r="G266" t="str">
            <v>2018Q3 Beginning InventoryNotebook StorageALL320</v>
          </cell>
        </row>
        <row r="267">
          <cell r="E267">
            <v>6690</v>
          </cell>
          <cell r="F267">
            <v>26760000</v>
          </cell>
          <cell r="G267" t="str">
            <v>2018Q3 Beginning InventoryNotebook StorageALL4000</v>
          </cell>
        </row>
        <row r="268">
          <cell r="E268">
            <v>108285</v>
          </cell>
          <cell r="F268">
            <v>54142500</v>
          </cell>
          <cell r="G268" t="str">
            <v>2018Q3 Beginning InventoryNotebook StorageALL500</v>
          </cell>
        </row>
        <row r="269">
          <cell r="E269">
            <v>2254</v>
          </cell>
          <cell r="F269">
            <v>11270000</v>
          </cell>
          <cell r="G269" t="str">
            <v>2018Q3 Beginning InventoryNotebook StorageALL5000</v>
          </cell>
        </row>
        <row r="270">
          <cell r="E270">
            <v>1</v>
          </cell>
          <cell r="F270">
            <v>60</v>
          </cell>
          <cell r="G270" t="str">
            <v>2018Q3 Beginning InventoryNotebook StorageALL60</v>
          </cell>
        </row>
        <row r="271">
          <cell r="E271">
            <v>2</v>
          </cell>
          <cell r="F271">
            <v>1280</v>
          </cell>
          <cell r="G271" t="str">
            <v>2018Q3 Beginning InventoryNotebook StorageALL640</v>
          </cell>
        </row>
        <row r="272">
          <cell r="E272">
            <v>7</v>
          </cell>
          <cell r="F272">
            <v>5250</v>
          </cell>
          <cell r="G272" t="str">
            <v>2018Q3 Beginning InventoryNotebook StorageALL750</v>
          </cell>
        </row>
        <row r="273">
          <cell r="E273">
            <v>1</v>
          </cell>
          <cell r="F273">
            <v>80</v>
          </cell>
          <cell r="G273" t="str">
            <v>2018Q3 Beginning InventoryNotebook StorageALL80</v>
          </cell>
        </row>
        <row r="274">
          <cell r="E274">
            <v>23177</v>
          </cell>
          <cell r="F274">
            <v>23177000</v>
          </cell>
          <cell r="G274" t="str">
            <v>2018Q3 Beginning InventoryNotebook Storage - High-endALL1000</v>
          </cell>
        </row>
        <row r="275">
          <cell r="E275">
            <v>28886</v>
          </cell>
          <cell r="F275">
            <v>57772000</v>
          </cell>
          <cell r="G275" t="str">
            <v>2018Q3 Beginning InventoryNotebook Storage - High-endALL2000</v>
          </cell>
        </row>
        <row r="276">
          <cell r="E276">
            <v>13965</v>
          </cell>
          <cell r="F276">
            <v>6982500</v>
          </cell>
          <cell r="G276" t="str">
            <v>2018Q3 Beginning InventoryNotebook Storage - High-endALL500</v>
          </cell>
        </row>
        <row r="277">
          <cell r="E277">
            <v>397</v>
          </cell>
          <cell r="F277">
            <v>297750</v>
          </cell>
          <cell r="G277" t="str">
            <v>2018Q3 Beginning InventoryNotebook Storage - High-endALL750</v>
          </cell>
        </row>
        <row r="278">
          <cell r="E278">
            <v>1</v>
          </cell>
          <cell r="F278">
            <v>60</v>
          </cell>
          <cell r="G278" t="str">
            <v>2018Q3 Beginning InventorySpecialtyALL60</v>
          </cell>
        </row>
        <row r="279">
          <cell r="E279">
            <v>10</v>
          </cell>
          <cell r="F279">
            <v>800</v>
          </cell>
          <cell r="G279" t="str">
            <v>2018Q3 Beginning InventorySpecialtyALL80</v>
          </cell>
        </row>
        <row r="280">
          <cell r="E280">
            <v>103279</v>
          </cell>
          <cell r="F280">
            <v>103279000</v>
          </cell>
          <cell r="G280" t="str">
            <v>2018Q3 Beginning InventorySurveillanceALL1000</v>
          </cell>
        </row>
        <row r="281">
          <cell r="E281">
            <v>5829</v>
          </cell>
          <cell r="F281">
            <v>58290000</v>
          </cell>
          <cell r="G281" t="str">
            <v>2018Q3 Beginning InventorySurveillanceALL10000</v>
          </cell>
        </row>
        <row r="282">
          <cell r="E282">
            <v>90514</v>
          </cell>
          <cell r="F282">
            <v>181028000</v>
          </cell>
          <cell r="G282" t="str">
            <v>2018Q3 Beginning InventorySurveillanceALL2000</v>
          </cell>
        </row>
        <row r="283">
          <cell r="E283">
            <v>3</v>
          </cell>
          <cell r="F283">
            <v>750</v>
          </cell>
          <cell r="G283" t="str">
            <v>2018Q3 Beginning InventorySurveillanceALL250</v>
          </cell>
        </row>
        <row r="284">
          <cell r="E284">
            <v>66387</v>
          </cell>
          <cell r="F284">
            <v>199161000</v>
          </cell>
          <cell r="G284" t="str">
            <v>2018Q3 Beginning InventorySurveillanceALL3000</v>
          </cell>
        </row>
        <row r="285">
          <cell r="E285">
            <v>107866</v>
          </cell>
          <cell r="F285">
            <v>431464000</v>
          </cell>
          <cell r="G285" t="str">
            <v>2018Q3 Beginning InventorySurveillanceALL4000</v>
          </cell>
        </row>
        <row r="286">
          <cell r="E286">
            <v>6</v>
          </cell>
          <cell r="F286">
            <v>3000</v>
          </cell>
          <cell r="G286" t="str">
            <v>2018Q3 Beginning InventorySurveillanceALL500</v>
          </cell>
        </row>
        <row r="287">
          <cell r="E287">
            <v>55</v>
          </cell>
          <cell r="F287">
            <v>275000</v>
          </cell>
          <cell r="G287" t="str">
            <v>2018Q3 Beginning InventorySurveillanceALL5000</v>
          </cell>
        </row>
        <row r="288">
          <cell r="E288">
            <v>93262</v>
          </cell>
          <cell r="F288">
            <v>559572000</v>
          </cell>
          <cell r="G288" t="str">
            <v>2018Q3 Beginning InventorySurveillanceALL6000</v>
          </cell>
        </row>
        <row r="289">
          <cell r="E289">
            <v>1</v>
          </cell>
          <cell r="F289">
            <v>750</v>
          </cell>
          <cell r="G289" t="str">
            <v>2018Q3 Beginning InventorySurveillanceALL750</v>
          </cell>
        </row>
        <row r="290">
          <cell r="E290">
            <v>25526</v>
          </cell>
          <cell r="F290">
            <v>204208000</v>
          </cell>
          <cell r="G290" t="str">
            <v>2018Q3 Beginning InventorySurveillanceALL8000</v>
          </cell>
        </row>
        <row r="291">
          <cell r="E291">
            <v>4609</v>
          </cell>
          <cell r="F291">
            <v>4609000</v>
          </cell>
          <cell r="G291" t="str">
            <v>2018Q3 Beginning InventoryVideoALL1000</v>
          </cell>
        </row>
        <row r="292">
          <cell r="E292">
            <v>38</v>
          </cell>
          <cell r="F292">
            <v>380000</v>
          </cell>
          <cell r="G292" t="str">
            <v>2018Q3 Beginning InventoryVideoALL10000</v>
          </cell>
        </row>
        <row r="293">
          <cell r="E293">
            <v>19</v>
          </cell>
          <cell r="F293">
            <v>3040</v>
          </cell>
          <cell r="G293" t="str">
            <v>2018Q3 Beginning InventoryVideoALL160</v>
          </cell>
        </row>
        <row r="294">
          <cell r="E294">
            <v>1862</v>
          </cell>
          <cell r="F294">
            <v>3724000</v>
          </cell>
          <cell r="G294" t="str">
            <v>2018Q3 Beginning InventoryVideoALL2000</v>
          </cell>
        </row>
        <row r="295">
          <cell r="E295">
            <v>281</v>
          </cell>
          <cell r="F295">
            <v>70250</v>
          </cell>
          <cell r="G295" t="str">
            <v>2018Q3 Beginning InventoryVideoALL250</v>
          </cell>
        </row>
        <row r="296">
          <cell r="E296">
            <v>539</v>
          </cell>
          <cell r="F296">
            <v>1617000</v>
          </cell>
          <cell r="G296" t="str">
            <v>2018Q3 Beginning InventoryVideoALL3000</v>
          </cell>
        </row>
        <row r="297">
          <cell r="E297">
            <v>209</v>
          </cell>
          <cell r="F297">
            <v>66880</v>
          </cell>
          <cell r="G297" t="str">
            <v>2018Q3 Beginning InventoryVideoALL320</v>
          </cell>
        </row>
        <row r="298">
          <cell r="E298">
            <v>1545</v>
          </cell>
          <cell r="F298">
            <v>6180000</v>
          </cell>
          <cell r="G298" t="str">
            <v>2018Q3 Beginning InventoryVideoALL4000</v>
          </cell>
        </row>
        <row r="299">
          <cell r="E299">
            <v>6729</v>
          </cell>
          <cell r="F299">
            <v>3364500</v>
          </cell>
          <cell r="G299" t="str">
            <v>2018Q3 Beginning InventoryVideoALL500</v>
          </cell>
        </row>
        <row r="300">
          <cell r="E300">
            <v>27</v>
          </cell>
          <cell r="F300">
            <v>2160</v>
          </cell>
          <cell r="G300" t="str">
            <v>2018Q3 Beginning InventoryVideoALL80</v>
          </cell>
        </row>
        <row r="301">
          <cell r="E301">
            <v>80</v>
          </cell>
          <cell r="F301">
            <v>640000</v>
          </cell>
          <cell r="G301" t="str">
            <v>2018Q3 Beginning InventoryVideoALL8000</v>
          </cell>
        </row>
        <row r="302">
          <cell r="E302">
            <v>0</v>
          </cell>
          <cell r="F302">
            <v>0</v>
          </cell>
          <cell r="G302" t="str">
            <v>CQ Sales InArchiveALL6000</v>
          </cell>
        </row>
        <row r="303">
          <cell r="E303">
            <v>2649</v>
          </cell>
          <cell r="F303">
            <v>21192000</v>
          </cell>
          <cell r="G303" t="str">
            <v>CQ Sales InArchiveALL8000</v>
          </cell>
        </row>
        <row r="304">
          <cell r="E304">
            <v>427684</v>
          </cell>
          <cell r="F304">
            <v>427684000</v>
          </cell>
          <cell r="G304" t="str">
            <v>CQ Sales InDesktop StorageALL1000</v>
          </cell>
        </row>
        <row r="305">
          <cell r="E305">
            <v>711</v>
          </cell>
          <cell r="F305">
            <v>7110000</v>
          </cell>
          <cell r="G305" t="str">
            <v>CQ Sales InDesktop StorageALL10000</v>
          </cell>
        </row>
        <row r="306">
          <cell r="E306">
            <v>634</v>
          </cell>
          <cell r="F306">
            <v>7608000</v>
          </cell>
          <cell r="G306" t="str">
            <v>CQ Sales InDesktop StorageALL12000</v>
          </cell>
        </row>
        <row r="307">
          <cell r="E307">
            <v>135359</v>
          </cell>
          <cell r="F307">
            <v>270718000</v>
          </cell>
          <cell r="G307" t="str">
            <v>CQ Sales InDesktop StorageALL2000</v>
          </cell>
        </row>
        <row r="308">
          <cell r="E308">
            <v>0</v>
          </cell>
          <cell r="F308">
            <v>0</v>
          </cell>
          <cell r="G308" t="str">
            <v>CQ Sales InDesktop StorageALL250</v>
          </cell>
        </row>
        <row r="309">
          <cell r="E309">
            <v>47776</v>
          </cell>
          <cell r="F309">
            <v>143328000</v>
          </cell>
          <cell r="G309" t="str">
            <v>CQ Sales InDesktop StorageALL3000</v>
          </cell>
        </row>
        <row r="310">
          <cell r="E310">
            <v>25039</v>
          </cell>
          <cell r="F310">
            <v>100156000</v>
          </cell>
          <cell r="G310" t="str">
            <v>CQ Sales InDesktop StorageALL4000</v>
          </cell>
        </row>
        <row r="311">
          <cell r="E311">
            <v>29803</v>
          </cell>
          <cell r="F311">
            <v>14901500</v>
          </cell>
          <cell r="G311" t="str">
            <v>CQ Sales InDesktop StorageALL500</v>
          </cell>
        </row>
        <row r="312">
          <cell r="E312">
            <v>0</v>
          </cell>
          <cell r="F312">
            <v>0</v>
          </cell>
          <cell r="G312" t="str">
            <v>CQ Sales InDesktop StorageALL5000</v>
          </cell>
        </row>
        <row r="313">
          <cell r="E313">
            <v>3614</v>
          </cell>
          <cell r="F313">
            <v>21684000</v>
          </cell>
          <cell r="G313" t="str">
            <v>CQ Sales InDesktop StorageALL6000</v>
          </cell>
        </row>
        <row r="314">
          <cell r="E314">
            <v>3172</v>
          </cell>
          <cell r="F314">
            <v>25376000</v>
          </cell>
          <cell r="G314" t="str">
            <v>CQ Sales InDesktop StorageALL8000</v>
          </cell>
        </row>
        <row r="315">
          <cell r="E315">
            <v>8286</v>
          </cell>
          <cell r="F315">
            <v>8286000</v>
          </cell>
          <cell r="G315" t="str">
            <v>CQ Sales InDesktop Storage - High-endALL1000</v>
          </cell>
        </row>
        <row r="316">
          <cell r="E316">
            <v>6126</v>
          </cell>
          <cell r="F316">
            <v>12252000</v>
          </cell>
          <cell r="G316" t="str">
            <v>CQ Sales InDesktop Storage - High-endALL2000</v>
          </cell>
        </row>
        <row r="317">
          <cell r="E317">
            <v>-6</v>
          </cell>
          <cell r="F317">
            <v>-24000</v>
          </cell>
          <cell r="G317" t="str">
            <v>CQ Sales InDesktop Storage - High-endALL4000</v>
          </cell>
        </row>
        <row r="318">
          <cell r="E318">
            <v>-2</v>
          </cell>
          <cell r="F318">
            <v>-4000</v>
          </cell>
          <cell r="G318" t="str">
            <v>CQ Sales InENASALL2000</v>
          </cell>
        </row>
        <row r="319">
          <cell r="E319">
            <v>-22</v>
          </cell>
          <cell r="F319">
            <v>-66000</v>
          </cell>
          <cell r="G319" t="str">
            <v>CQ Sales InENASALL3000</v>
          </cell>
        </row>
        <row r="320">
          <cell r="E320">
            <v>-11</v>
          </cell>
          <cell r="F320">
            <v>-44000</v>
          </cell>
          <cell r="G320" t="str">
            <v>CQ Sales InENASALL4000</v>
          </cell>
        </row>
        <row r="321">
          <cell r="E321">
            <v>-2</v>
          </cell>
          <cell r="F321">
            <v>-12000</v>
          </cell>
          <cell r="G321" t="str">
            <v>CQ Sales InENASALL6000</v>
          </cell>
        </row>
        <row r="322">
          <cell r="E322">
            <v>-4</v>
          </cell>
          <cell r="F322">
            <v>-32000</v>
          </cell>
          <cell r="G322" t="str">
            <v>CQ Sales InENASALL8000</v>
          </cell>
        </row>
        <row r="323">
          <cell r="E323">
            <v>1190</v>
          </cell>
          <cell r="F323">
            <v>11900000</v>
          </cell>
          <cell r="G323" t="str">
            <v>CQ Sales InIronWolf ProALL10000</v>
          </cell>
        </row>
        <row r="324">
          <cell r="E324">
            <v>2529</v>
          </cell>
          <cell r="F324">
            <v>30348000</v>
          </cell>
          <cell r="G324" t="str">
            <v>CQ Sales InIronWolf ProALL12000</v>
          </cell>
        </row>
        <row r="325">
          <cell r="E325">
            <v>976</v>
          </cell>
          <cell r="F325">
            <v>1952000</v>
          </cell>
          <cell r="G325" t="str">
            <v>CQ Sales InIronWolf ProALL2000</v>
          </cell>
        </row>
        <row r="326">
          <cell r="E326">
            <v>1806</v>
          </cell>
          <cell r="F326">
            <v>7224000</v>
          </cell>
          <cell r="G326" t="str">
            <v>CQ Sales InIronWolf ProALL4000</v>
          </cell>
        </row>
        <row r="327">
          <cell r="E327">
            <v>1992</v>
          </cell>
          <cell r="F327">
            <v>11952000</v>
          </cell>
          <cell r="G327" t="str">
            <v>CQ Sales InIronWolf ProALL6000</v>
          </cell>
        </row>
        <row r="328">
          <cell r="E328">
            <v>954</v>
          </cell>
          <cell r="F328">
            <v>7632000</v>
          </cell>
          <cell r="G328" t="str">
            <v>CQ Sales InIronWolf ProALL8000</v>
          </cell>
        </row>
        <row r="329">
          <cell r="E329">
            <v>976</v>
          </cell>
          <cell r="F329">
            <v>1171200</v>
          </cell>
          <cell r="G329" t="str">
            <v>CQ Sales InMission CriticalALL1200</v>
          </cell>
        </row>
        <row r="330">
          <cell r="E330">
            <v>-1</v>
          </cell>
          <cell r="F330">
            <v>-146</v>
          </cell>
          <cell r="G330" t="str">
            <v>CQ Sales InMission CriticalALL146</v>
          </cell>
        </row>
        <row r="331">
          <cell r="E331">
            <v>717</v>
          </cell>
          <cell r="F331">
            <v>1290600</v>
          </cell>
          <cell r="G331" t="str">
            <v>CQ Sales InMission CriticalALL1800</v>
          </cell>
        </row>
        <row r="332">
          <cell r="E332">
            <v>360</v>
          </cell>
          <cell r="F332">
            <v>864000</v>
          </cell>
          <cell r="G332" t="str">
            <v>CQ Sales InMission CriticalALL2400</v>
          </cell>
        </row>
        <row r="333">
          <cell r="E333">
            <v>780</v>
          </cell>
          <cell r="F333">
            <v>234000</v>
          </cell>
          <cell r="G333" t="str">
            <v>CQ Sales InMission CriticalALL300</v>
          </cell>
        </row>
        <row r="334">
          <cell r="E334">
            <v>0</v>
          </cell>
          <cell r="F334">
            <v>0</v>
          </cell>
          <cell r="G334" t="str">
            <v>CQ Sales InMission CriticalALL450</v>
          </cell>
        </row>
        <row r="335">
          <cell r="E335">
            <v>1862</v>
          </cell>
          <cell r="F335">
            <v>1117200</v>
          </cell>
          <cell r="G335" t="str">
            <v>CQ Sales InMission CriticalALL600</v>
          </cell>
        </row>
        <row r="336">
          <cell r="E336">
            <v>0</v>
          </cell>
          <cell r="F336">
            <v>0</v>
          </cell>
          <cell r="G336" t="str">
            <v>CQ Sales InMission CriticalALL73</v>
          </cell>
        </row>
        <row r="337">
          <cell r="E337">
            <v>758</v>
          </cell>
          <cell r="F337">
            <v>682200</v>
          </cell>
          <cell r="G337" t="str">
            <v>CQ Sales InMission CriticalALL900</v>
          </cell>
        </row>
        <row r="338">
          <cell r="E338">
            <v>2985</v>
          </cell>
          <cell r="F338">
            <v>2985000</v>
          </cell>
          <cell r="G338" t="str">
            <v>CQ Sales InNASALL1000</v>
          </cell>
        </row>
        <row r="339">
          <cell r="E339">
            <v>3498</v>
          </cell>
          <cell r="F339">
            <v>34980000</v>
          </cell>
          <cell r="G339" t="str">
            <v>CQ Sales InNASALL10000</v>
          </cell>
        </row>
        <row r="340">
          <cell r="E340">
            <v>3413</v>
          </cell>
          <cell r="F340">
            <v>40956000</v>
          </cell>
          <cell r="G340" t="str">
            <v>CQ Sales InNASALL12000</v>
          </cell>
        </row>
        <row r="341">
          <cell r="E341">
            <v>13551</v>
          </cell>
          <cell r="F341">
            <v>27102000</v>
          </cell>
          <cell r="G341" t="str">
            <v>CQ Sales InNASALL2000</v>
          </cell>
        </row>
        <row r="342">
          <cell r="E342">
            <v>3030</v>
          </cell>
          <cell r="F342">
            <v>9090000</v>
          </cell>
          <cell r="G342" t="str">
            <v>CQ Sales InNASALL3000</v>
          </cell>
        </row>
        <row r="343">
          <cell r="E343">
            <v>15257</v>
          </cell>
          <cell r="F343">
            <v>61028000</v>
          </cell>
          <cell r="G343" t="str">
            <v>CQ Sales InNASALL4000</v>
          </cell>
        </row>
        <row r="344">
          <cell r="E344">
            <v>4546</v>
          </cell>
          <cell r="F344">
            <v>27276000</v>
          </cell>
          <cell r="G344" t="str">
            <v>CQ Sales InNASALL6000</v>
          </cell>
        </row>
        <row r="345">
          <cell r="E345">
            <v>0</v>
          </cell>
          <cell r="F345">
            <v>0</v>
          </cell>
          <cell r="G345" t="str">
            <v>CQ Sales InNASALL7000</v>
          </cell>
        </row>
        <row r="346">
          <cell r="E346">
            <v>4687</v>
          </cell>
          <cell r="F346">
            <v>37496000</v>
          </cell>
          <cell r="G346" t="str">
            <v>CQ Sales InNASALL8000</v>
          </cell>
        </row>
        <row r="347">
          <cell r="E347">
            <v>2978</v>
          </cell>
          <cell r="F347">
            <v>2978000</v>
          </cell>
          <cell r="G347" t="str">
            <v>CQ Sales InNearline2.51000</v>
          </cell>
        </row>
        <row r="348">
          <cell r="E348">
            <v>2868</v>
          </cell>
          <cell r="F348">
            <v>5736000</v>
          </cell>
          <cell r="G348" t="str">
            <v>CQ Sales InNearline2.52000</v>
          </cell>
        </row>
        <row r="349">
          <cell r="E349">
            <v>0</v>
          </cell>
          <cell r="F349">
            <v>0</v>
          </cell>
          <cell r="G349" t="str">
            <v>CQ Sales InNearline2.5250</v>
          </cell>
        </row>
        <row r="350">
          <cell r="E350">
            <v>0</v>
          </cell>
          <cell r="F350">
            <v>0</v>
          </cell>
          <cell r="G350" t="str">
            <v>CQ Sales InNearline2.5500</v>
          </cell>
        </row>
        <row r="351">
          <cell r="E351">
            <v>14385</v>
          </cell>
          <cell r="F351">
            <v>14385000</v>
          </cell>
          <cell r="G351" t="str">
            <v>CQ Sales InNearline3.51000</v>
          </cell>
        </row>
        <row r="352">
          <cell r="E352">
            <v>5241</v>
          </cell>
          <cell r="F352">
            <v>52410000</v>
          </cell>
          <cell r="G352" t="str">
            <v>CQ Sales InNearline3.510000</v>
          </cell>
        </row>
        <row r="353">
          <cell r="E353">
            <v>2378</v>
          </cell>
          <cell r="F353">
            <v>28536000</v>
          </cell>
          <cell r="G353" t="str">
            <v>CQ Sales InNearline3.512000</v>
          </cell>
        </row>
        <row r="354">
          <cell r="E354">
            <v>9322</v>
          </cell>
          <cell r="F354">
            <v>18644000</v>
          </cell>
          <cell r="G354" t="str">
            <v>CQ Sales InNearline3.52000</v>
          </cell>
        </row>
        <row r="355">
          <cell r="E355">
            <v>1719</v>
          </cell>
          <cell r="F355">
            <v>5157000</v>
          </cell>
          <cell r="G355" t="str">
            <v>CQ Sales InNearline3.53000</v>
          </cell>
        </row>
        <row r="356">
          <cell r="E356">
            <v>30732</v>
          </cell>
          <cell r="F356">
            <v>122928000</v>
          </cell>
          <cell r="G356" t="str">
            <v>CQ Sales InNearline3.54000</v>
          </cell>
        </row>
        <row r="357">
          <cell r="E357">
            <v>-2</v>
          </cell>
          <cell r="F357">
            <v>-1000</v>
          </cell>
          <cell r="G357" t="str">
            <v>CQ Sales InNearline3.5500</v>
          </cell>
        </row>
        <row r="358">
          <cell r="E358">
            <v>0</v>
          </cell>
          <cell r="F358">
            <v>0</v>
          </cell>
          <cell r="G358" t="str">
            <v>CQ Sales InNearline3.55000</v>
          </cell>
        </row>
        <row r="359">
          <cell r="E359">
            <v>7067</v>
          </cell>
          <cell r="F359">
            <v>42402000</v>
          </cell>
          <cell r="G359" t="str">
            <v>CQ Sales InNearline3.56000</v>
          </cell>
        </row>
        <row r="360">
          <cell r="E360">
            <v>8140</v>
          </cell>
          <cell r="F360">
            <v>65120000</v>
          </cell>
          <cell r="G360" t="str">
            <v>CQ Sales InNearline3.58000</v>
          </cell>
        </row>
        <row r="361">
          <cell r="E361">
            <v>0</v>
          </cell>
          <cell r="F361">
            <v>0</v>
          </cell>
          <cell r="G361" t="str">
            <v>CQ Sales InNotebook StorageALL0</v>
          </cell>
        </row>
        <row r="362">
          <cell r="E362">
            <v>83119</v>
          </cell>
          <cell r="F362">
            <v>83119000</v>
          </cell>
          <cell r="G362" t="str">
            <v>CQ Sales InNotebook StorageALL1000</v>
          </cell>
        </row>
        <row r="363">
          <cell r="E363">
            <v>-1</v>
          </cell>
          <cell r="F363">
            <v>-1750</v>
          </cell>
          <cell r="G363" t="str">
            <v>CQ Sales InNotebook StorageALL1750</v>
          </cell>
        </row>
        <row r="364">
          <cell r="E364">
            <v>17702</v>
          </cell>
          <cell r="F364">
            <v>35404000</v>
          </cell>
          <cell r="G364" t="str">
            <v>CQ Sales InNotebook StorageALL2000</v>
          </cell>
        </row>
        <row r="365">
          <cell r="E365">
            <v>991</v>
          </cell>
          <cell r="F365">
            <v>2973000</v>
          </cell>
          <cell r="G365" t="str">
            <v>CQ Sales InNotebook StorageALL3000</v>
          </cell>
        </row>
        <row r="366">
          <cell r="E366">
            <v>100</v>
          </cell>
          <cell r="F366">
            <v>32000</v>
          </cell>
          <cell r="G366" t="str">
            <v>CQ Sales InNotebook StorageALL320</v>
          </cell>
        </row>
        <row r="367">
          <cell r="E367">
            <v>2995</v>
          </cell>
          <cell r="F367">
            <v>11980000</v>
          </cell>
          <cell r="G367" t="str">
            <v>CQ Sales InNotebook StorageALL4000</v>
          </cell>
        </row>
        <row r="368">
          <cell r="E368">
            <v>52441</v>
          </cell>
          <cell r="F368">
            <v>26220500</v>
          </cell>
          <cell r="G368" t="str">
            <v>CQ Sales InNotebook StorageALL500</v>
          </cell>
        </row>
        <row r="369">
          <cell r="E369">
            <v>735</v>
          </cell>
          <cell r="F369">
            <v>3675000</v>
          </cell>
          <cell r="G369" t="str">
            <v>CQ Sales InNotebook StorageALL5000</v>
          </cell>
        </row>
        <row r="370">
          <cell r="E370">
            <v>12908</v>
          </cell>
          <cell r="F370">
            <v>12908000</v>
          </cell>
          <cell r="G370" t="str">
            <v>CQ Sales InNotebook Storage - High-endALL1000</v>
          </cell>
        </row>
        <row r="371">
          <cell r="E371">
            <v>6737</v>
          </cell>
          <cell r="F371">
            <v>13474000</v>
          </cell>
          <cell r="G371" t="str">
            <v>CQ Sales InNotebook Storage - High-endALL2000</v>
          </cell>
        </row>
        <row r="372">
          <cell r="E372">
            <v>3658</v>
          </cell>
          <cell r="F372">
            <v>1829000</v>
          </cell>
          <cell r="G372" t="str">
            <v>CQ Sales InNotebook Storage - High-endALL500</v>
          </cell>
        </row>
        <row r="373">
          <cell r="E373">
            <v>50530</v>
          </cell>
          <cell r="F373">
            <v>50530000</v>
          </cell>
          <cell r="G373" t="str">
            <v>CQ Sales InSurveillanceALL1000</v>
          </cell>
        </row>
        <row r="374">
          <cell r="E374">
            <v>1650</v>
          </cell>
          <cell r="F374">
            <v>16500000</v>
          </cell>
          <cell r="G374" t="str">
            <v>CQ Sales InSurveillanceALL10000</v>
          </cell>
        </row>
        <row r="375">
          <cell r="E375">
            <v>54524</v>
          </cell>
          <cell r="F375">
            <v>109048000</v>
          </cell>
          <cell r="G375" t="str">
            <v>CQ Sales InSurveillanceALL2000</v>
          </cell>
        </row>
        <row r="376">
          <cell r="E376">
            <v>19252</v>
          </cell>
          <cell r="F376">
            <v>57756000</v>
          </cell>
          <cell r="G376" t="str">
            <v>CQ Sales InSurveillanceALL3000</v>
          </cell>
        </row>
        <row r="377">
          <cell r="E377">
            <v>75788</v>
          </cell>
          <cell r="F377">
            <v>303152000</v>
          </cell>
          <cell r="G377" t="str">
            <v>CQ Sales InSurveillanceALL4000</v>
          </cell>
        </row>
        <row r="378">
          <cell r="E378">
            <v>0</v>
          </cell>
          <cell r="F378">
            <v>0</v>
          </cell>
          <cell r="G378" t="str">
            <v>CQ Sales InSurveillanceALL5000</v>
          </cell>
        </row>
        <row r="379">
          <cell r="E379">
            <v>24081</v>
          </cell>
          <cell r="F379">
            <v>144486000</v>
          </cell>
          <cell r="G379" t="str">
            <v>CQ Sales InSurveillanceALL6000</v>
          </cell>
        </row>
        <row r="380">
          <cell r="E380">
            <v>4749</v>
          </cell>
          <cell r="F380">
            <v>37992000</v>
          </cell>
          <cell r="G380" t="str">
            <v>CQ Sales InSurveillanceALL8000</v>
          </cell>
        </row>
        <row r="381">
          <cell r="E381">
            <v>1535</v>
          </cell>
          <cell r="F381">
            <v>1535000</v>
          </cell>
          <cell r="G381" t="str">
            <v>CQ Sales InVideoALL1000</v>
          </cell>
        </row>
        <row r="382">
          <cell r="E382">
            <v>0</v>
          </cell>
          <cell r="F382">
            <v>0</v>
          </cell>
          <cell r="G382" t="str">
            <v>CQ Sales InVideoALL10000</v>
          </cell>
        </row>
        <row r="383">
          <cell r="E383">
            <v>305</v>
          </cell>
          <cell r="F383">
            <v>610000</v>
          </cell>
          <cell r="G383" t="str">
            <v>CQ Sales InVideoALL2000</v>
          </cell>
        </row>
        <row r="384">
          <cell r="E384">
            <v>0</v>
          </cell>
          <cell r="F384">
            <v>0</v>
          </cell>
          <cell r="G384" t="str">
            <v>CQ Sales InVideoALL250</v>
          </cell>
        </row>
        <row r="385">
          <cell r="E385">
            <v>93</v>
          </cell>
          <cell r="F385">
            <v>279000</v>
          </cell>
          <cell r="G385" t="str">
            <v>CQ Sales InVideoALL3000</v>
          </cell>
        </row>
        <row r="386">
          <cell r="E386">
            <v>50</v>
          </cell>
          <cell r="F386">
            <v>16000</v>
          </cell>
          <cell r="G386" t="str">
            <v>CQ Sales InVideoALL320</v>
          </cell>
        </row>
        <row r="387">
          <cell r="E387">
            <v>32</v>
          </cell>
          <cell r="F387">
            <v>128000</v>
          </cell>
          <cell r="G387" t="str">
            <v>CQ Sales InVideoALL4000</v>
          </cell>
        </row>
        <row r="388">
          <cell r="E388">
            <v>2263</v>
          </cell>
          <cell r="F388">
            <v>1131500</v>
          </cell>
          <cell r="G388" t="str">
            <v>CQ Sales InVideoALL500</v>
          </cell>
        </row>
        <row r="389">
          <cell r="E389">
            <v>0</v>
          </cell>
          <cell r="F389">
            <v>0</v>
          </cell>
          <cell r="G389" t="str">
            <v>CQ Sales InVideoALL8000</v>
          </cell>
        </row>
        <row r="390">
          <cell r="E390">
            <v>0</v>
          </cell>
          <cell r="F390">
            <v>0</v>
          </cell>
          <cell r="G390" t="str">
            <v>CQ Sales InXTND WNTYALL0</v>
          </cell>
        </row>
        <row r="391">
          <cell r="E391">
            <v>20</v>
          </cell>
          <cell r="F391">
            <v>120000</v>
          </cell>
          <cell r="G391" t="str">
            <v>CQ Sales OutArchiveALL6000</v>
          </cell>
        </row>
        <row r="392">
          <cell r="E392">
            <v>3624</v>
          </cell>
          <cell r="F392">
            <v>28992000</v>
          </cell>
          <cell r="G392" t="str">
            <v>CQ Sales OutArchiveALL8000</v>
          </cell>
        </row>
        <row r="393">
          <cell r="E393">
            <v>220362</v>
          </cell>
          <cell r="F393">
            <v>220362000</v>
          </cell>
          <cell r="G393" t="str">
            <v>CQ Sales OutDesktop StorageALL1000</v>
          </cell>
        </row>
        <row r="394">
          <cell r="E394">
            <v>272</v>
          </cell>
          <cell r="F394">
            <v>2720000</v>
          </cell>
          <cell r="G394" t="str">
            <v>CQ Sales OutDesktop StorageALL10000</v>
          </cell>
        </row>
        <row r="395">
          <cell r="E395">
            <v>232</v>
          </cell>
          <cell r="F395">
            <v>2784000</v>
          </cell>
          <cell r="G395" t="str">
            <v>CQ Sales OutDesktop StorageALL12000</v>
          </cell>
        </row>
        <row r="396">
          <cell r="E396">
            <v>50111</v>
          </cell>
          <cell r="F396">
            <v>100222000</v>
          </cell>
          <cell r="G396" t="str">
            <v>CQ Sales OutDesktop StorageALL2000</v>
          </cell>
        </row>
        <row r="397">
          <cell r="E397">
            <v>6</v>
          </cell>
          <cell r="F397">
            <v>1500</v>
          </cell>
          <cell r="G397" t="str">
            <v>CQ Sales OutDesktop StorageALL250</v>
          </cell>
        </row>
        <row r="398">
          <cell r="E398">
            <v>18478</v>
          </cell>
          <cell r="F398">
            <v>55434000</v>
          </cell>
          <cell r="G398" t="str">
            <v>CQ Sales OutDesktop StorageALL3000</v>
          </cell>
        </row>
        <row r="399">
          <cell r="E399">
            <v>15947</v>
          </cell>
          <cell r="F399">
            <v>63788000</v>
          </cell>
          <cell r="G399" t="str">
            <v>CQ Sales OutDesktop StorageALL4000</v>
          </cell>
        </row>
        <row r="400">
          <cell r="E400">
            <v>17398</v>
          </cell>
          <cell r="F400">
            <v>8699000</v>
          </cell>
          <cell r="G400" t="str">
            <v>CQ Sales OutDesktop StorageALL500</v>
          </cell>
        </row>
        <row r="401">
          <cell r="E401">
            <v>1</v>
          </cell>
          <cell r="F401">
            <v>5000</v>
          </cell>
          <cell r="G401" t="str">
            <v>CQ Sales OutDesktop StorageALL5000</v>
          </cell>
        </row>
        <row r="402">
          <cell r="E402">
            <v>831</v>
          </cell>
          <cell r="F402">
            <v>4986000</v>
          </cell>
          <cell r="G402" t="str">
            <v>CQ Sales OutDesktop StorageALL6000</v>
          </cell>
        </row>
        <row r="403">
          <cell r="E403">
            <v>1173</v>
          </cell>
          <cell r="F403">
            <v>9384000</v>
          </cell>
          <cell r="G403" t="str">
            <v>CQ Sales OutDesktop StorageALL8000</v>
          </cell>
        </row>
        <row r="404">
          <cell r="E404">
            <v>5532</v>
          </cell>
          <cell r="F404">
            <v>5532000</v>
          </cell>
          <cell r="G404" t="str">
            <v>CQ Sales OutDesktop Storage - High-endALL1000</v>
          </cell>
        </row>
        <row r="405">
          <cell r="E405">
            <v>8099</v>
          </cell>
          <cell r="F405">
            <v>16198000</v>
          </cell>
          <cell r="G405" t="str">
            <v>CQ Sales OutDesktop Storage - High-endALL2000</v>
          </cell>
        </row>
        <row r="406">
          <cell r="E406">
            <v>-1</v>
          </cell>
          <cell r="F406">
            <v>-4000</v>
          </cell>
          <cell r="G406" t="str">
            <v>CQ Sales OutDesktop Storage - High-endALL4000</v>
          </cell>
        </row>
        <row r="407">
          <cell r="E407">
            <v>-2</v>
          </cell>
          <cell r="F407">
            <v>-4000</v>
          </cell>
          <cell r="G407" t="str">
            <v>CQ Sales OutENASALL2000</v>
          </cell>
        </row>
        <row r="408">
          <cell r="E408">
            <v>-1</v>
          </cell>
          <cell r="F408">
            <v>-3000</v>
          </cell>
          <cell r="G408" t="str">
            <v>CQ Sales OutENASALL3000</v>
          </cell>
        </row>
        <row r="409">
          <cell r="E409">
            <v>-1</v>
          </cell>
          <cell r="F409">
            <v>-4000</v>
          </cell>
          <cell r="G409" t="str">
            <v>CQ Sales OutENASALL4000</v>
          </cell>
        </row>
        <row r="410">
          <cell r="E410">
            <v>5</v>
          </cell>
          <cell r="F410">
            <v>30000</v>
          </cell>
          <cell r="G410" t="str">
            <v>CQ Sales OutENASALL6000</v>
          </cell>
        </row>
        <row r="411">
          <cell r="E411">
            <v>3</v>
          </cell>
          <cell r="F411">
            <v>24000</v>
          </cell>
          <cell r="G411" t="str">
            <v>CQ Sales OutENASALL8000</v>
          </cell>
        </row>
        <row r="412">
          <cell r="E412">
            <v>1404</v>
          </cell>
          <cell r="F412">
            <v>14040000</v>
          </cell>
          <cell r="G412" t="str">
            <v>CQ Sales OutIronWolf ProALL10000</v>
          </cell>
        </row>
        <row r="413">
          <cell r="E413">
            <v>641</v>
          </cell>
          <cell r="F413">
            <v>7692000</v>
          </cell>
          <cell r="G413" t="str">
            <v>CQ Sales OutIronWolf ProALL12000</v>
          </cell>
        </row>
        <row r="414">
          <cell r="E414">
            <v>693</v>
          </cell>
          <cell r="F414">
            <v>1386000</v>
          </cell>
          <cell r="G414" t="str">
            <v>CQ Sales OutIronWolf ProALL2000</v>
          </cell>
        </row>
        <row r="415">
          <cell r="E415">
            <v>1460</v>
          </cell>
          <cell r="F415">
            <v>5840000</v>
          </cell>
          <cell r="G415" t="str">
            <v>CQ Sales OutIronWolf ProALL4000</v>
          </cell>
        </row>
        <row r="416">
          <cell r="E416">
            <v>941</v>
          </cell>
          <cell r="F416">
            <v>5646000</v>
          </cell>
          <cell r="G416" t="str">
            <v>CQ Sales OutIronWolf ProALL6000</v>
          </cell>
        </row>
        <row r="417">
          <cell r="E417">
            <v>569</v>
          </cell>
          <cell r="F417">
            <v>4552000</v>
          </cell>
          <cell r="G417" t="str">
            <v>CQ Sales OutIronWolf ProALL8000</v>
          </cell>
        </row>
        <row r="418">
          <cell r="E418">
            <v>1457</v>
          </cell>
          <cell r="F418">
            <v>1748400</v>
          </cell>
          <cell r="G418" t="str">
            <v>CQ Sales OutMission CriticalALL1200</v>
          </cell>
        </row>
        <row r="419">
          <cell r="E419">
            <v>0</v>
          </cell>
          <cell r="F419">
            <v>0</v>
          </cell>
          <cell r="G419" t="str">
            <v>CQ Sales OutMission CriticalALL146</v>
          </cell>
        </row>
        <row r="420">
          <cell r="E420">
            <v>1725</v>
          </cell>
          <cell r="F420">
            <v>3105000</v>
          </cell>
          <cell r="G420" t="str">
            <v>CQ Sales OutMission CriticalALL1800</v>
          </cell>
        </row>
        <row r="421">
          <cell r="E421">
            <v>120</v>
          </cell>
          <cell r="F421">
            <v>288000</v>
          </cell>
          <cell r="G421" t="str">
            <v>CQ Sales OutMission CriticalALL2400</v>
          </cell>
        </row>
        <row r="422">
          <cell r="E422">
            <v>715</v>
          </cell>
          <cell r="F422">
            <v>214500</v>
          </cell>
          <cell r="G422" t="str">
            <v>CQ Sales OutMission CriticalALL300</v>
          </cell>
        </row>
        <row r="423">
          <cell r="E423">
            <v>5</v>
          </cell>
          <cell r="F423">
            <v>2250</v>
          </cell>
          <cell r="G423" t="str">
            <v>CQ Sales OutMission CriticalALL450</v>
          </cell>
        </row>
        <row r="424">
          <cell r="E424">
            <v>3437</v>
          </cell>
          <cell r="F424">
            <v>2062200</v>
          </cell>
          <cell r="G424" t="str">
            <v>CQ Sales OutMission CriticalALL600</v>
          </cell>
        </row>
        <row r="425">
          <cell r="E425">
            <v>10</v>
          </cell>
          <cell r="F425">
            <v>730</v>
          </cell>
          <cell r="G425" t="str">
            <v>CQ Sales OutMission CriticalALL73</v>
          </cell>
        </row>
        <row r="426">
          <cell r="E426">
            <v>774</v>
          </cell>
          <cell r="F426">
            <v>696600</v>
          </cell>
          <cell r="G426" t="str">
            <v>CQ Sales OutMission CriticalALL900</v>
          </cell>
        </row>
        <row r="427">
          <cell r="E427">
            <v>1268</v>
          </cell>
          <cell r="F427">
            <v>1268000</v>
          </cell>
          <cell r="G427" t="str">
            <v>CQ Sales OutNASALL1000</v>
          </cell>
        </row>
        <row r="428">
          <cell r="E428">
            <v>4662</v>
          </cell>
          <cell r="F428">
            <v>46620000</v>
          </cell>
          <cell r="G428" t="str">
            <v>CQ Sales OutNASALL10000</v>
          </cell>
        </row>
        <row r="429">
          <cell r="E429">
            <v>1285</v>
          </cell>
          <cell r="F429">
            <v>15420000</v>
          </cell>
          <cell r="G429" t="str">
            <v>CQ Sales OutNASALL12000</v>
          </cell>
        </row>
        <row r="430">
          <cell r="E430">
            <v>3887</v>
          </cell>
          <cell r="F430">
            <v>7774000</v>
          </cell>
          <cell r="G430" t="str">
            <v>CQ Sales OutNASALL2000</v>
          </cell>
        </row>
        <row r="431">
          <cell r="E431">
            <v>1598</v>
          </cell>
          <cell r="F431">
            <v>4794000</v>
          </cell>
          <cell r="G431" t="str">
            <v>CQ Sales OutNASALL3000</v>
          </cell>
        </row>
        <row r="432">
          <cell r="E432">
            <v>4079</v>
          </cell>
          <cell r="F432">
            <v>16316000</v>
          </cell>
          <cell r="G432" t="str">
            <v>CQ Sales OutNASALL4000</v>
          </cell>
        </row>
        <row r="433">
          <cell r="E433">
            <v>6482</v>
          </cell>
          <cell r="F433">
            <v>38892000</v>
          </cell>
          <cell r="G433" t="str">
            <v>CQ Sales OutNASALL6000</v>
          </cell>
        </row>
        <row r="434">
          <cell r="E434">
            <v>2</v>
          </cell>
          <cell r="F434">
            <v>14000</v>
          </cell>
          <cell r="G434" t="str">
            <v>CQ Sales OutNASALL7000</v>
          </cell>
        </row>
        <row r="435">
          <cell r="E435">
            <v>4074</v>
          </cell>
          <cell r="F435">
            <v>32592000</v>
          </cell>
          <cell r="G435" t="str">
            <v>CQ Sales OutNASALL8000</v>
          </cell>
        </row>
        <row r="436">
          <cell r="E436">
            <v>2621</v>
          </cell>
          <cell r="F436">
            <v>2621000</v>
          </cell>
          <cell r="G436" t="str">
            <v>CQ Sales OutNearline2.51000</v>
          </cell>
        </row>
        <row r="437">
          <cell r="E437">
            <v>4612</v>
          </cell>
          <cell r="F437">
            <v>9224000</v>
          </cell>
          <cell r="G437" t="str">
            <v>CQ Sales OutNearline2.52000</v>
          </cell>
        </row>
        <row r="438">
          <cell r="E438">
            <v>4</v>
          </cell>
          <cell r="F438">
            <v>1000</v>
          </cell>
          <cell r="G438" t="str">
            <v>CQ Sales OutNearline2.5250</v>
          </cell>
        </row>
        <row r="439">
          <cell r="E439">
            <v>14</v>
          </cell>
          <cell r="F439">
            <v>7000</v>
          </cell>
          <cell r="G439" t="str">
            <v>CQ Sales OutNearline2.5500</v>
          </cell>
        </row>
        <row r="440">
          <cell r="E440">
            <v>6757</v>
          </cell>
          <cell r="F440">
            <v>6757000</v>
          </cell>
          <cell r="G440" t="str">
            <v>CQ Sales OutNearline3.51000</v>
          </cell>
        </row>
        <row r="441">
          <cell r="E441">
            <v>3948</v>
          </cell>
          <cell r="F441">
            <v>39480000</v>
          </cell>
          <cell r="G441" t="str">
            <v>CQ Sales OutNearline3.510000</v>
          </cell>
        </row>
        <row r="442">
          <cell r="E442">
            <v>4250</v>
          </cell>
          <cell r="F442">
            <v>51000000</v>
          </cell>
          <cell r="G442" t="str">
            <v>CQ Sales OutNearline3.512000</v>
          </cell>
        </row>
        <row r="443">
          <cell r="E443">
            <v>5165</v>
          </cell>
          <cell r="F443">
            <v>10330000</v>
          </cell>
          <cell r="G443" t="str">
            <v>CQ Sales OutNearline3.52000</v>
          </cell>
        </row>
        <row r="444">
          <cell r="E444">
            <v>1866</v>
          </cell>
          <cell r="F444">
            <v>5598000</v>
          </cell>
          <cell r="G444" t="str">
            <v>CQ Sales OutNearline3.53000</v>
          </cell>
        </row>
        <row r="445">
          <cell r="E445">
            <v>20876</v>
          </cell>
          <cell r="F445">
            <v>83504000</v>
          </cell>
          <cell r="G445" t="str">
            <v>CQ Sales OutNearline3.54000</v>
          </cell>
        </row>
        <row r="446">
          <cell r="E446">
            <v>0</v>
          </cell>
          <cell r="F446">
            <v>0</v>
          </cell>
          <cell r="G446" t="str">
            <v>CQ Sales OutNearline3.5500</v>
          </cell>
        </row>
        <row r="447">
          <cell r="E447">
            <v>8</v>
          </cell>
          <cell r="F447">
            <v>40000</v>
          </cell>
          <cell r="G447" t="str">
            <v>CQ Sales OutNearline3.55000</v>
          </cell>
        </row>
        <row r="448">
          <cell r="E448">
            <v>13436</v>
          </cell>
          <cell r="F448">
            <v>80616000</v>
          </cell>
          <cell r="G448" t="str">
            <v>CQ Sales OutNearline3.56000</v>
          </cell>
        </row>
        <row r="449">
          <cell r="E449">
            <v>7597</v>
          </cell>
          <cell r="F449">
            <v>60776000</v>
          </cell>
          <cell r="G449" t="str">
            <v>CQ Sales OutNearline3.58000</v>
          </cell>
        </row>
        <row r="450">
          <cell r="E450">
            <v>0</v>
          </cell>
          <cell r="F450">
            <v>0</v>
          </cell>
          <cell r="G450" t="str">
            <v>CQ Sales OutNotebook StorageALL0</v>
          </cell>
        </row>
        <row r="451">
          <cell r="E451">
            <v>17250</v>
          </cell>
          <cell r="F451">
            <v>17250000</v>
          </cell>
          <cell r="G451" t="str">
            <v>CQ Sales OutNotebook StorageALL1000</v>
          </cell>
        </row>
        <row r="452">
          <cell r="E452">
            <v>-1</v>
          </cell>
          <cell r="F452">
            <v>-1750</v>
          </cell>
          <cell r="G452" t="str">
            <v>CQ Sales OutNotebook StorageALL1750</v>
          </cell>
        </row>
        <row r="453">
          <cell r="E453">
            <v>6985</v>
          </cell>
          <cell r="F453">
            <v>13970000</v>
          </cell>
          <cell r="G453" t="str">
            <v>CQ Sales OutNotebook StorageALL2000</v>
          </cell>
        </row>
        <row r="454">
          <cell r="E454">
            <v>220</v>
          </cell>
          <cell r="F454">
            <v>660000</v>
          </cell>
          <cell r="G454" t="str">
            <v>CQ Sales OutNotebook StorageALL3000</v>
          </cell>
        </row>
        <row r="455">
          <cell r="E455">
            <v>114</v>
          </cell>
          <cell r="F455">
            <v>36480</v>
          </cell>
          <cell r="G455" t="str">
            <v>CQ Sales OutNotebook StorageALL320</v>
          </cell>
        </row>
        <row r="456">
          <cell r="E456">
            <v>243</v>
          </cell>
          <cell r="F456">
            <v>972000</v>
          </cell>
          <cell r="G456" t="str">
            <v>CQ Sales OutNotebook StorageALL4000</v>
          </cell>
        </row>
        <row r="457">
          <cell r="E457">
            <v>28481</v>
          </cell>
          <cell r="F457">
            <v>14240500</v>
          </cell>
          <cell r="G457" t="str">
            <v>CQ Sales OutNotebook StorageALL500</v>
          </cell>
        </row>
        <row r="458">
          <cell r="E458">
            <v>194</v>
          </cell>
          <cell r="F458">
            <v>970000</v>
          </cell>
          <cell r="G458" t="str">
            <v>CQ Sales OutNotebook StorageALL5000</v>
          </cell>
        </row>
        <row r="459">
          <cell r="E459">
            <v>5214</v>
          </cell>
          <cell r="F459">
            <v>5214000</v>
          </cell>
          <cell r="G459" t="str">
            <v>CQ Sales OutNotebook Storage - High-endALL1000</v>
          </cell>
        </row>
        <row r="460">
          <cell r="E460">
            <v>7956</v>
          </cell>
          <cell r="F460">
            <v>15912000</v>
          </cell>
          <cell r="G460" t="str">
            <v>CQ Sales OutNotebook Storage - High-endALL2000</v>
          </cell>
        </row>
        <row r="461">
          <cell r="E461">
            <v>4098</v>
          </cell>
          <cell r="F461">
            <v>2049000</v>
          </cell>
          <cell r="G461" t="str">
            <v>CQ Sales OutNotebook Storage - High-endALL500</v>
          </cell>
        </row>
        <row r="462">
          <cell r="E462">
            <v>11645</v>
          </cell>
          <cell r="F462">
            <v>11645000</v>
          </cell>
          <cell r="G462" t="str">
            <v>CQ Sales OutSurveillanceALL1000</v>
          </cell>
        </row>
        <row r="463">
          <cell r="E463">
            <v>1249</v>
          </cell>
          <cell r="F463">
            <v>12490000</v>
          </cell>
          <cell r="G463" t="str">
            <v>CQ Sales OutSurveillanceALL10000</v>
          </cell>
        </row>
        <row r="464">
          <cell r="E464">
            <v>9756</v>
          </cell>
          <cell r="F464">
            <v>19512000</v>
          </cell>
          <cell r="G464" t="str">
            <v>CQ Sales OutSurveillanceALL2000</v>
          </cell>
        </row>
        <row r="465">
          <cell r="E465">
            <v>2584</v>
          </cell>
          <cell r="F465">
            <v>7752000</v>
          </cell>
          <cell r="G465" t="str">
            <v>CQ Sales OutSurveillanceALL3000</v>
          </cell>
        </row>
        <row r="466">
          <cell r="E466">
            <v>15554</v>
          </cell>
          <cell r="F466">
            <v>62216000</v>
          </cell>
          <cell r="G466" t="str">
            <v>CQ Sales OutSurveillanceALL4000</v>
          </cell>
        </row>
        <row r="467">
          <cell r="E467">
            <v>2</v>
          </cell>
          <cell r="F467">
            <v>10000</v>
          </cell>
          <cell r="G467" t="str">
            <v>CQ Sales OutSurveillanceALL5000</v>
          </cell>
        </row>
        <row r="468">
          <cell r="E468">
            <v>8446</v>
          </cell>
          <cell r="F468">
            <v>50676000</v>
          </cell>
          <cell r="G468" t="str">
            <v>CQ Sales OutSurveillanceALL6000</v>
          </cell>
        </row>
        <row r="469">
          <cell r="E469">
            <v>3787</v>
          </cell>
          <cell r="F469">
            <v>30296000</v>
          </cell>
          <cell r="G469" t="str">
            <v>CQ Sales OutSurveillanceALL8000</v>
          </cell>
        </row>
        <row r="470">
          <cell r="E470">
            <v>901</v>
          </cell>
          <cell r="F470">
            <v>901000</v>
          </cell>
          <cell r="G470" t="str">
            <v>CQ Sales OutVideoALL1000</v>
          </cell>
        </row>
        <row r="471">
          <cell r="E471">
            <v>4</v>
          </cell>
          <cell r="F471">
            <v>40000</v>
          </cell>
          <cell r="G471" t="str">
            <v>CQ Sales OutVideoALL10000</v>
          </cell>
        </row>
        <row r="472">
          <cell r="E472">
            <v>93</v>
          </cell>
          <cell r="F472">
            <v>186000</v>
          </cell>
          <cell r="G472" t="str">
            <v>CQ Sales OutVideoALL2000</v>
          </cell>
        </row>
        <row r="473">
          <cell r="E473">
            <v>1</v>
          </cell>
          <cell r="F473">
            <v>250</v>
          </cell>
          <cell r="G473" t="str">
            <v>CQ Sales OutVideoALL250</v>
          </cell>
        </row>
        <row r="474">
          <cell r="E474">
            <v>21</v>
          </cell>
          <cell r="F474">
            <v>63000</v>
          </cell>
          <cell r="G474" t="str">
            <v>CQ Sales OutVideoALL3000</v>
          </cell>
        </row>
        <row r="475">
          <cell r="E475">
            <v>51</v>
          </cell>
          <cell r="F475">
            <v>16320</v>
          </cell>
          <cell r="G475" t="str">
            <v>CQ Sales OutVideoALL320</v>
          </cell>
        </row>
        <row r="476">
          <cell r="E476">
            <v>75</v>
          </cell>
          <cell r="F476">
            <v>300000</v>
          </cell>
          <cell r="G476" t="str">
            <v>CQ Sales OutVideoALL4000</v>
          </cell>
        </row>
        <row r="477">
          <cell r="E477">
            <v>294</v>
          </cell>
          <cell r="F477">
            <v>147000</v>
          </cell>
          <cell r="G477" t="str">
            <v>CQ Sales OutVideoALL500</v>
          </cell>
        </row>
        <row r="478">
          <cell r="E478">
            <v>1</v>
          </cell>
          <cell r="F478">
            <v>8000</v>
          </cell>
          <cell r="G478" t="str">
            <v>CQ Sales OutVideoALL8000</v>
          </cell>
        </row>
        <row r="479">
          <cell r="E479">
            <v>0</v>
          </cell>
          <cell r="F479">
            <v>0</v>
          </cell>
          <cell r="G479" t="str">
            <v>CQ Sales OutXTND WNTYALL0</v>
          </cell>
        </row>
        <row r="480">
          <cell r="E480">
            <v>195</v>
          </cell>
          <cell r="F480">
            <v>1170000</v>
          </cell>
          <cell r="G480" t="str">
            <v>OUTLOOKArchiveALL6000</v>
          </cell>
        </row>
        <row r="481">
          <cell r="E481">
            <v>8580</v>
          </cell>
          <cell r="F481">
            <v>68640000</v>
          </cell>
          <cell r="G481" t="str">
            <v>OUTLOOKArchiveALL8000</v>
          </cell>
        </row>
        <row r="482">
          <cell r="E482">
            <v>2354192.7000000002</v>
          </cell>
          <cell r="F482">
            <v>2354192700</v>
          </cell>
          <cell r="G482" t="str">
            <v>OUTLOOKConsumer Direct AttachedALL1000</v>
          </cell>
        </row>
        <row r="483">
          <cell r="E483">
            <v>1299.7619999999999</v>
          </cell>
          <cell r="F483">
            <v>12997620</v>
          </cell>
          <cell r="G483" t="str">
            <v>OUTLOOKConsumer Direct AttachedALL10000</v>
          </cell>
        </row>
        <row r="484">
          <cell r="E484">
            <v>3105.15</v>
          </cell>
          <cell r="F484">
            <v>37261800</v>
          </cell>
          <cell r="G484" t="str">
            <v>OUTLOOKConsumer Direct AttachedALL12000</v>
          </cell>
        </row>
        <row r="485">
          <cell r="E485">
            <v>22.494</v>
          </cell>
          <cell r="F485">
            <v>2699280</v>
          </cell>
          <cell r="G485" t="str">
            <v>OUTLOOKConsumer Direct AttachedALL120000</v>
          </cell>
        </row>
        <row r="486">
          <cell r="E486">
            <v>1155.018</v>
          </cell>
          <cell r="F486">
            <v>18480288</v>
          </cell>
          <cell r="G486" t="str">
            <v>OUTLOOKConsumer Direct AttachedALL16000</v>
          </cell>
        </row>
        <row r="487">
          <cell r="E487">
            <v>1882199.142</v>
          </cell>
          <cell r="F487">
            <v>3764398284</v>
          </cell>
          <cell r="G487" t="str">
            <v>OUTLOOKConsumer Direct AttachedALL2000</v>
          </cell>
        </row>
        <row r="488">
          <cell r="E488">
            <v>897.80399999999997</v>
          </cell>
          <cell r="F488">
            <v>17956080</v>
          </cell>
          <cell r="G488" t="str">
            <v>OUTLOOKConsumer Direct AttachedALL20000</v>
          </cell>
        </row>
        <row r="489">
          <cell r="E489">
            <v>267.97199999999998</v>
          </cell>
          <cell r="F489">
            <v>6431328</v>
          </cell>
          <cell r="G489" t="str">
            <v>OUTLOOKConsumer Direct AttachedALL24000</v>
          </cell>
        </row>
        <row r="490">
          <cell r="E490">
            <v>88998.978000000003</v>
          </cell>
          <cell r="F490">
            <v>266996934</v>
          </cell>
          <cell r="G490" t="str">
            <v>OUTLOOKConsumer Direct AttachedALL3000</v>
          </cell>
        </row>
        <row r="491">
          <cell r="E491">
            <v>229.83</v>
          </cell>
          <cell r="F491">
            <v>6894900</v>
          </cell>
          <cell r="G491" t="str">
            <v>OUTLOOKConsumer Direct AttachedALL30000</v>
          </cell>
        </row>
        <row r="492">
          <cell r="E492">
            <v>83.13</v>
          </cell>
          <cell r="F492">
            <v>2992680</v>
          </cell>
          <cell r="G492" t="str">
            <v>OUTLOOKConsumer Direct AttachedALL36000</v>
          </cell>
        </row>
        <row r="493">
          <cell r="E493">
            <v>773944.21200000006</v>
          </cell>
          <cell r="F493">
            <v>3095776848</v>
          </cell>
          <cell r="G493" t="str">
            <v>OUTLOOKConsumer Direct AttachedALL4000</v>
          </cell>
        </row>
        <row r="494">
          <cell r="E494">
            <v>102.69</v>
          </cell>
          <cell r="F494">
            <v>4107600</v>
          </cell>
          <cell r="G494" t="str">
            <v>OUTLOOKConsumer Direct AttachedALL40000</v>
          </cell>
        </row>
        <row r="495">
          <cell r="E495">
            <v>195.6</v>
          </cell>
          <cell r="F495">
            <v>9388800</v>
          </cell>
          <cell r="G495" t="str">
            <v>OUTLOOKConsumer Direct AttachedALL48000</v>
          </cell>
        </row>
        <row r="496">
          <cell r="E496">
            <v>117000.09600000001</v>
          </cell>
          <cell r="F496">
            <v>58500048</v>
          </cell>
          <cell r="G496" t="str">
            <v>OUTLOOKConsumer Direct AttachedALL500</v>
          </cell>
        </row>
        <row r="497">
          <cell r="E497">
            <v>99863.58</v>
          </cell>
          <cell r="F497">
            <v>499317900</v>
          </cell>
          <cell r="G497" t="str">
            <v>OUTLOOKConsumer Direct AttachedALL5000</v>
          </cell>
        </row>
        <row r="498">
          <cell r="E498">
            <v>1500.252</v>
          </cell>
          <cell r="F498">
            <v>768129.02399999998</v>
          </cell>
          <cell r="G498" t="str">
            <v>OUTLOOKConsumer Direct AttachedALL512</v>
          </cell>
        </row>
        <row r="499">
          <cell r="E499">
            <v>101007.84</v>
          </cell>
          <cell r="F499">
            <v>606047040</v>
          </cell>
          <cell r="G499" t="str">
            <v>OUTLOOKConsumer Direct AttachedALL6000</v>
          </cell>
        </row>
        <row r="500">
          <cell r="E500">
            <v>55.746000000000002</v>
          </cell>
          <cell r="F500">
            <v>3344760</v>
          </cell>
          <cell r="G500" t="str">
            <v>OUTLOOKConsumer Direct AttachedALL60000</v>
          </cell>
        </row>
        <row r="501">
          <cell r="E501">
            <v>19.559999999999999</v>
          </cell>
          <cell r="F501">
            <v>1251840</v>
          </cell>
          <cell r="G501" t="str">
            <v>OUTLOOKConsumer Direct AttachedALL64000</v>
          </cell>
        </row>
        <row r="502">
          <cell r="E502">
            <v>31.295999999999999</v>
          </cell>
          <cell r="F502">
            <v>2253312</v>
          </cell>
          <cell r="G502" t="str">
            <v>OUTLOOKConsumer Direct AttachedALL72000</v>
          </cell>
        </row>
        <row r="503">
          <cell r="E503">
            <v>118233.35400000001</v>
          </cell>
          <cell r="F503">
            <v>945866832</v>
          </cell>
          <cell r="G503" t="str">
            <v>OUTLOOKConsumer Direct AttachedALL8000</v>
          </cell>
        </row>
        <row r="504">
          <cell r="E504">
            <v>25.428000000000001</v>
          </cell>
          <cell r="F504">
            <v>2441088</v>
          </cell>
          <cell r="G504" t="str">
            <v>OUTLOOKConsumer Direct AttachedALL96000</v>
          </cell>
        </row>
        <row r="505">
          <cell r="E505">
            <v>1799.52</v>
          </cell>
          <cell r="F505">
            <v>3599040</v>
          </cell>
          <cell r="G505" t="str">
            <v>OUTLOOKConsumer OtherALL2000</v>
          </cell>
        </row>
        <row r="506">
          <cell r="E506">
            <v>2284834.5</v>
          </cell>
          <cell r="F506">
            <v>2284834500</v>
          </cell>
          <cell r="G506" t="str">
            <v>OUTLOOKDesktop StorageALL1000</v>
          </cell>
        </row>
        <row r="507">
          <cell r="E507">
            <v>5550.72</v>
          </cell>
          <cell r="F507">
            <v>55507200</v>
          </cell>
          <cell r="G507" t="str">
            <v>OUTLOOKDesktop StorageALL10000</v>
          </cell>
        </row>
        <row r="508">
          <cell r="E508">
            <v>2852.16</v>
          </cell>
          <cell r="F508">
            <v>34225920</v>
          </cell>
          <cell r="G508" t="str">
            <v>OUTLOOKDesktop StorageALL12000</v>
          </cell>
        </row>
        <row r="509">
          <cell r="E509">
            <v>757602.21</v>
          </cell>
          <cell r="F509">
            <v>1515204420</v>
          </cell>
          <cell r="G509" t="str">
            <v>OUTLOOKDesktop StorageALL2000</v>
          </cell>
        </row>
        <row r="510">
          <cell r="E510">
            <v>211993.27499999999</v>
          </cell>
          <cell r="F510">
            <v>635979825</v>
          </cell>
          <cell r="G510" t="str">
            <v>OUTLOOKDesktop StorageALL3000</v>
          </cell>
        </row>
        <row r="511">
          <cell r="E511">
            <v>272498.565</v>
          </cell>
          <cell r="F511">
            <v>1089994260</v>
          </cell>
          <cell r="G511" t="str">
            <v>OUTLOOKDesktop StorageALL4000</v>
          </cell>
        </row>
        <row r="512">
          <cell r="E512">
            <v>149999.85</v>
          </cell>
          <cell r="F512">
            <v>74999925</v>
          </cell>
          <cell r="G512" t="str">
            <v>OUTLOOKDesktop StorageALL500</v>
          </cell>
        </row>
        <row r="513">
          <cell r="E513">
            <v>8053.56</v>
          </cell>
          <cell r="F513">
            <v>48321360</v>
          </cell>
          <cell r="G513" t="str">
            <v>OUTLOOKDesktop StorageALL6000</v>
          </cell>
        </row>
        <row r="514">
          <cell r="E514">
            <v>10051.334999999999</v>
          </cell>
          <cell r="F514">
            <v>80410680</v>
          </cell>
          <cell r="G514" t="str">
            <v>OUTLOOKDesktop StorageALL8000</v>
          </cell>
        </row>
        <row r="515">
          <cell r="E515">
            <v>36498.15</v>
          </cell>
          <cell r="F515">
            <v>36498150</v>
          </cell>
          <cell r="G515" t="str">
            <v>OUTLOOKDesktop Storage - High-endALL1000</v>
          </cell>
        </row>
        <row r="516">
          <cell r="E516">
            <v>37997.699999999997</v>
          </cell>
          <cell r="F516">
            <v>75995400</v>
          </cell>
          <cell r="G516" t="str">
            <v>OUTLOOKDesktop Storage - High-endALL2000</v>
          </cell>
        </row>
        <row r="517">
          <cell r="E517">
            <v>1061.83</v>
          </cell>
          <cell r="F517">
            <v>1698928</v>
          </cell>
          <cell r="G517" t="str">
            <v>OUTLOOKEnterprise SSDALL1600</v>
          </cell>
        </row>
        <row r="518">
          <cell r="E518">
            <v>2423.1</v>
          </cell>
          <cell r="F518">
            <v>4652352</v>
          </cell>
          <cell r="G518" t="str">
            <v>OUTLOOKEnterprise SSDALL1920</v>
          </cell>
        </row>
        <row r="519">
          <cell r="E519">
            <v>185.18</v>
          </cell>
          <cell r="F519">
            <v>37036</v>
          </cell>
          <cell r="G519" t="str">
            <v>OUTLOOKEnterprise SSDALL200</v>
          </cell>
        </row>
        <row r="520">
          <cell r="E520">
            <v>4721.1049999999996</v>
          </cell>
          <cell r="F520">
            <v>1133065.2</v>
          </cell>
          <cell r="G520" t="str">
            <v>OUTLOOKEnterprise SSDALL240</v>
          </cell>
        </row>
        <row r="521">
          <cell r="E521">
            <v>4.9249999999999998</v>
          </cell>
          <cell r="F521">
            <v>15760</v>
          </cell>
          <cell r="G521" t="str">
            <v>OUTLOOKEnterprise SSDALL3200</v>
          </cell>
        </row>
        <row r="522">
          <cell r="E522">
            <v>644.19000000000005</v>
          </cell>
          <cell r="F522">
            <v>2473689.6</v>
          </cell>
          <cell r="G522" t="str">
            <v>OUTLOOKEnterprise SSDALL3840</v>
          </cell>
        </row>
        <row r="523">
          <cell r="E523">
            <v>904.23</v>
          </cell>
          <cell r="F523">
            <v>361692</v>
          </cell>
          <cell r="G523" t="str">
            <v>OUTLOOKEnterprise SSDALL400</v>
          </cell>
        </row>
        <row r="524">
          <cell r="E524">
            <v>2759.97</v>
          </cell>
          <cell r="F524">
            <v>1324785.6000000001</v>
          </cell>
          <cell r="G524" t="str">
            <v>OUTLOOKEnterprise SSDALL480</v>
          </cell>
        </row>
        <row r="525">
          <cell r="E525">
            <v>701.32</v>
          </cell>
          <cell r="F525">
            <v>561056</v>
          </cell>
          <cell r="G525" t="str">
            <v>OUTLOOKEnterprise SSDALL800</v>
          </cell>
        </row>
        <row r="526">
          <cell r="E526">
            <v>3694.7350000000001</v>
          </cell>
          <cell r="F526">
            <v>3546945.6</v>
          </cell>
          <cell r="G526" t="str">
            <v>OUTLOOKEnterprise SSDALL960</v>
          </cell>
        </row>
        <row r="527">
          <cell r="E527">
            <v>7497.9750000000004</v>
          </cell>
          <cell r="F527">
            <v>74979750</v>
          </cell>
          <cell r="G527" t="str">
            <v>OUTLOOKIronWolf ProALL10000</v>
          </cell>
        </row>
        <row r="528">
          <cell r="E528">
            <v>5797.72</v>
          </cell>
          <cell r="F528">
            <v>69572640</v>
          </cell>
          <cell r="G528" t="str">
            <v>OUTLOOKIronWolf ProALL12000</v>
          </cell>
        </row>
        <row r="529">
          <cell r="E529">
            <v>2498.3850000000002</v>
          </cell>
          <cell r="F529">
            <v>4996770</v>
          </cell>
          <cell r="G529" t="str">
            <v>OUTLOOKIronWolf ProALL2000</v>
          </cell>
        </row>
        <row r="530">
          <cell r="E530">
            <v>11999.775</v>
          </cell>
          <cell r="F530">
            <v>47999100</v>
          </cell>
          <cell r="G530" t="str">
            <v>OUTLOOKIronWolf ProALL4000</v>
          </cell>
        </row>
        <row r="531">
          <cell r="E531">
            <v>9697.2849999999999</v>
          </cell>
          <cell r="F531">
            <v>58183710</v>
          </cell>
          <cell r="G531" t="str">
            <v>OUTLOOKIronWolf ProALL6000</v>
          </cell>
        </row>
        <row r="532">
          <cell r="E532">
            <v>9997.4</v>
          </cell>
          <cell r="F532">
            <v>79979200</v>
          </cell>
          <cell r="G532" t="str">
            <v>OUTLOOKIronWolf ProALL8000</v>
          </cell>
        </row>
        <row r="533">
          <cell r="E533">
            <v>8125.44</v>
          </cell>
          <cell r="F533">
            <v>9750528</v>
          </cell>
          <cell r="G533" t="str">
            <v>OUTLOOKMission CriticalALL1200</v>
          </cell>
        </row>
        <row r="534">
          <cell r="E534">
            <v>4258.5600000000004</v>
          </cell>
          <cell r="F534">
            <v>7665408</v>
          </cell>
          <cell r="G534" t="str">
            <v>OUTLOOKMission CriticalALL1800</v>
          </cell>
        </row>
        <row r="535">
          <cell r="E535">
            <v>875.52</v>
          </cell>
          <cell r="F535">
            <v>2101248</v>
          </cell>
          <cell r="G535" t="str">
            <v>OUTLOOKMission CriticalALL2400</v>
          </cell>
        </row>
        <row r="536">
          <cell r="E536">
            <v>8867.52</v>
          </cell>
          <cell r="F536">
            <v>2660256</v>
          </cell>
          <cell r="G536" t="str">
            <v>OUTLOOKMission CriticalALL300</v>
          </cell>
        </row>
        <row r="537">
          <cell r="E537">
            <v>12766.08</v>
          </cell>
          <cell r="F537">
            <v>7659648</v>
          </cell>
          <cell r="G537" t="str">
            <v>OUTLOOKMission CriticalALL600</v>
          </cell>
        </row>
        <row r="538">
          <cell r="E538">
            <v>10092.48</v>
          </cell>
          <cell r="F538">
            <v>9083232</v>
          </cell>
          <cell r="G538" t="str">
            <v>OUTLOOKMission CriticalALL900</v>
          </cell>
        </row>
        <row r="539">
          <cell r="E539">
            <v>9000.2250000000004</v>
          </cell>
          <cell r="F539">
            <v>9000225</v>
          </cell>
          <cell r="G539" t="str">
            <v>OUTLOOKNASALL1000</v>
          </cell>
        </row>
        <row r="540">
          <cell r="E540">
            <v>11898.965</v>
          </cell>
          <cell r="F540">
            <v>118989650</v>
          </cell>
          <cell r="G540" t="str">
            <v>OUTLOOKNASALL10000</v>
          </cell>
        </row>
        <row r="541">
          <cell r="E541">
            <v>19496.86</v>
          </cell>
          <cell r="F541">
            <v>233962320</v>
          </cell>
          <cell r="G541" t="str">
            <v>OUTLOOKNASALL12000</v>
          </cell>
        </row>
        <row r="542">
          <cell r="E542">
            <v>53048.775000000001</v>
          </cell>
          <cell r="F542">
            <v>106097550</v>
          </cell>
          <cell r="G542" t="str">
            <v>OUTLOOKNASALL2000</v>
          </cell>
        </row>
        <row r="543">
          <cell r="E543">
            <v>35499.75</v>
          </cell>
          <cell r="F543">
            <v>106499250</v>
          </cell>
          <cell r="G543" t="str">
            <v>OUTLOOKNASALL3000</v>
          </cell>
        </row>
        <row r="544">
          <cell r="E544">
            <v>99252.074999999997</v>
          </cell>
          <cell r="F544">
            <v>397008300</v>
          </cell>
          <cell r="G544" t="str">
            <v>OUTLOOKNASALL4000</v>
          </cell>
        </row>
        <row r="545">
          <cell r="E545">
            <v>46701.175000000003</v>
          </cell>
          <cell r="F545">
            <v>280207050</v>
          </cell>
          <cell r="G545" t="str">
            <v>OUTLOOKNASALL6000</v>
          </cell>
        </row>
        <row r="546">
          <cell r="E546">
            <v>57598.92</v>
          </cell>
          <cell r="F546">
            <v>460791360</v>
          </cell>
          <cell r="G546" t="str">
            <v>OUTLOOKNASALL8000</v>
          </cell>
        </row>
        <row r="547">
          <cell r="E547">
            <v>44022.334999999999</v>
          </cell>
          <cell r="F547">
            <v>44022335</v>
          </cell>
          <cell r="G547" t="str">
            <v>OUTLOOKNearline2.51000</v>
          </cell>
        </row>
        <row r="548">
          <cell r="E548">
            <v>29086.064999999999</v>
          </cell>
          <cell r="F548">
            <v>58172130</v>
          </cell>
          <cell r="G548" t="str">
            <v>OUTLOOKNearline2.52000</v>
          </cell>
        </row>
        <row r="549">
          <cell r="E549">
            <v>65041</v>
          </cell>
          <cell r="F549">
            <v>65041000</v>
          </cell>
          <cell r="G549" t="str">
            <v>OUTLOOKNearline3.51000</v>
          </cell>
        </row>
        <row r="550">
          <cell r="E550">
            <v>29148.12</v>
          </cell>
          <cell r="F550">
            <v>291481200</v>
          </cell>
          <cell r="G550" t="str">
            <v>OUTLOOKNearline3.510000</v>
          </cell>
        </row>
        <row r="551">
          <cell r="E551">
            <v>33678.5</v>
          </cell>
          <cell r="F551">
            <v>404142000</v>
          </cell>
          <cell r="G551" t="str">
            <v>OUTLOOKNearline3.512000</v>
          </cell>
        </row>
        <row r="552">
          <cell r="E552">
            <v>57941.495000000003</v>
          </cell>
          <cell r="F552">
            <v>115882990</v>
          </cell>
          <cell r="G552" t="str">
            <v>OUTLOOKNearline3.52000</v>
          </cell>
        </row>
        <row r="553">
          <cell r="E553">
            <v>8356.9</v>
          </cell>
          <cell r="F553">
            <v>25070700</v>
          </cell>
          <cell r="G553" t="str">
            <v>OUTLOOKNearline3.53000</v>
          </cell>
        </row>
        <row r="554">
          <cell r="E554">
            <v>138724.54</v>
          </cell>
          <cell r="F554">
            <v>554898160</v>
          </cell>
          <cell r="G554" t="str">
            <v>OUTLOOKNearline3.54000</v>
          </cell>
        </row>
        <row r="555">
          <cell r="E555">
            <v>83665.5</v>
          </cell>
          <cell r="F555">
            <v>501993000</v>
          </cell>
          <cell r="G555" t="str">
            <v>OUTLOOKNearline3.56000</v>
          </cell>
        </row>
        <row r="556">
          <cell r="E556">
            <v>78163.14</v>
          </cell>
          <cell r="F556">
            <v>625305120</v>
          </cell>
          <cell r="G556" t="str">
            <v>OUTLOOKNearline3.58000</v>
          </cell>
        </row>
        <row r="557">
          <cell r="E557">
            <v>382996.57500000001</v>
          </cell>
          <cell r="F557">
            <v>382996575</v>
          </cell>
          <cell r="G557" t="str">
            <v>OUTLOOKNotebook StorageALL1000</v>
          </cell>
        </row>
        <row r="558">
          <cell r="E558">
            <v>118503.45</v>
          </cell>
          <cell r="F558">
            <v>237006900</v>
          </cell>
          <cell r="G558" t="str">
            <v>OUTLOOKNotebook StorageALL2000</v>
          </cell>
        </row>
        <row r="559">
          <cell r="E559">
            <v>1700.4</v>
          </cell>
          <cell r="F559">
            <v>5101200</v>
          </cell>
          <cell r="G559" t="str">
            <v>OUTLOOKNotebook StorageALL3000</v>
          </cell>
        </row>
        <row r="560">
          <cell r="E560">
            <v>2501.85</v>
          </cell>
          <cell r="F560">
            <v>10007400</v>
          </cell>
          <cell r="G560" t="str">
            <v>OUTLOOKNotebook StorageALL4000</v>
          </cell>
        </row>
        <row r="561">
          <cell r="E561">
            <v>378997.125</v>
          </cell>
          <cell r="F561">
            <v>189498562.5</v>
          </cell>
          <cell r="G561" t="str">
            <v>OUTLOOKNotebook StorageALL500</v>
          </cell>
        </row>
        <row r="562">
          <cell r="E562">
            <v>2199.6</v>
          </cell>
          <cell r="F562">
            <v>10998000</v>
          </cell>
          <cell r="G562" t="str">
            <v>OUTLOOKNotebook StorageALL5000</v>
          </cell>
        </row>
        <row r="563">
          <cell r="E563">
            <v>49003.5</v>
          </cell>
          <cell r="F563">
            <v>49003500</v>
          </cell>
          <cell r="G563" t="str">
            <v>OUTLOOKNotebook Storage - High-endALL1000</v>
          </cell>
        </row>
        <row r="564">
          <cell r="E564">
            <v>67002</v>
          </cell>
          <cell r="F564">
            <v>134004000</v>
          </cell>
          <cell r="G564" t="str">
            <v>OUTLOOKNotebook Storage - High-endALL2000</v>
          </cell>
        </row>
        <row r="565">
          <cell r="E565">
            <v>11097.45</v>
          </cell>
          <cell r="F565">
            <v>5548725</v>
          </cell>
          <cell r="G565" t="str">
            <v>OUTLOOKNotebook Storage - High-endALL500</v>
          </cell>
        </row>
        <row r="566">
          <cell r="E566">
            <v>330</v>
          </cell>
          <cell r="F566">
            <v>528000</v>
          </cell>
          <cell r="G566" t="str">
            <v>OUTLOOKSSDALL1600</v>
          </cell>
        </row>
        <row r="567">
          <cell r="E567">
            <v>330</v>
          </cell>
          <cell r="F567">
            <v>633600</v>
          </cell>
          <cell r="G567" t="str">
            <v>OUTLOOKSSDALL1920</v>
          </cell>
        </row>
        <row r="568">
          <cell r="E568">
            <v>20</v>
          </cell>
          <cell r="F568">
            <v>64000</v>
          </cell>
          <cell r="G568" t="str">
            <v>OUTLOOKSSDALL3200</v>
          </cell>
        </row>
        <row r="569">
          <cell r="E569">
            <v>20</v>
          </cell>
          <cell r="F569">
            <v>76800</v>
          </cell>
          <cell r="G569" t="str">
            <v>OUTLOOKSSDALL3840</v>
          </cell>
        </row>
        <row r="570">
          <cell r="E570">
            <v>210</v>
          </cell>
          <cell r="F570">
            <v>84000</v>
          </cell>
          <cell r="G570" t="str">
            <v>OUTLOOKSSDALL400</v>
          </cell>
        </row>
        <row r="571">
          <cell r="E571">
            <v>210</v>
          </cell>
          <cell r="F571">
            <v>100800</v>
          </cell>
          <cell r="G571" t="str">
            <v>OUTLOOKSSDALL480</v>
          </cell>
        </row>
        <row r="572">
          <cell r="E572">
            <v>30</v>
          </cell>
          <cell r="F572">
            <v>230400</v>
          </cell>
          <cell r="G572" t="str">
            <v>OUTLOOKSSDALL7680</v>
          </cell>
        </row>
        <row r="573">
          <cell r="E573">
            <v>230</v>
          </cell>
          <cell r="F573">
            <v>184000</v>
          </cell>
          <cell r="G573" t="str">
            <v>OUTLOOKSSDALL800</v>
          </cell>
        </row>
        <row r="574">
          <cell r="E574">
            <v>835</v>
          </cell>
          <cell r="F574">
            <v>801600</v>
          </cell>
          <cell r="G574" t="str">
            <v>OUTLOOKSSDALL960</v>
          </cell>
        </row>
        <row r="575">
          <cell r="E575">
            <v>198789.82500000001</v>
          </cell>
          <cell r="F575">
            <v>198789825</v>
          </cell>
          <cell r="G575" t="str">
            <v>OUTLOOKSurveillanceALL1000</v>
          </cell>
        </row>
        <row r="576">
          <cell r="E576">
            <v>15999.7</v>
          </cell>
          <cell r="F576">
            <v>159997000</v>
          </cell>
          <cell r="G576" t="str">
            <v>OUTLOOKSurveillanceALL10000</v>
          </cell>
        </row>
        <row r="577">
          <cell r="E577">
            <v>170311.05</v>
          </cell>
          <cell r="F577">
            <v>340622100</v>
          </cell>
          <cell r="G577" t="str">
            <v>OUTLOOKSurveillanceALL2000</v>
          </cell>
        </row>
        <row r="578">
          <cell r="E578">
            <v>108722.25</v>
          </cell>
          <cell r="F578">
            <v>326166750</v>
          </cell>
          <cell r="G578" t="str">
            <v>OUTLOOKSurveillanceALL3000</v>
          </cell>
        </row>
        <row r="579">
          <cell r="E579">
            <v>379849.27500000002</v>
          </cell>
          <cell r="F579">
            <v>1519397100</v>
          </cell>
          <cell r="G579" t="str">
            <v>OUTLOOKSurveillanceALL4000</v>
          </cell>
        </row>
        <row r="580">
          <cell r="E580">
            <v>158184.48000000001</v>
          </cell>
          <cell r="F580">
            <v>949106880</v>
          </cell>
          <cell r="G580" t="str">
            <v>OUTLOOKSurveillanceALL6000</v>
          </cell>
        </row>
        <row r="581">
          <cell r="E581">
            <v>41608.870000000003</v>
          </cell>
          <cell r="F581">
            <v>332870960</v>
          </cell>
          <cell r="G581" t="str">
            <v>OUTLOOKSurveillanceALL8000</v>
          </cell>
        </row>
        <row r="582">
          <cell r="E582">
            <v>15998.775</v>
          </cell>
          <cell r="F582">
            <v>15998775</v>
          </cell>
          <cell r="G582" t="str">
            <v>OUTLOOKVideoALL1000</v>
          </cell>
        </row>
        <row r="583">
          <cell r="E583">
            <v>107037.45</v>
          </cell>
          <cell r="F583">
            <v>214074900</v>
          </cell>
          <cell r="G583" t="str">
            <v>OUTLOOKVideoALL2000</v>
          </cell>
        </row>
        <row r="584">
          <cell r="E584">
            <v>8998.2749999999996</v>
          </cell>
          <cell r="F584">
            <v>4499137.5</v>
          </cell>
          <cell r="G584" t="str">
            <v>OUTLOOKVideoALL500</v>
          </cell>
        </row>
        <row r="585">
          <cell r="E585">
            <v>25</v>
          </cell>
          <cell r="F585">
            <v>125000</v>
          </cell>
          <cell r="G585" t="str">
            <v>PQ 4wk POSArchiveALL5000</v>
          </cell>
        </row>
        <row r="586">
          <cell r="E586">
            <v>200</v>
          </cell>
          <cell r="F586">
            <v>1200000</v>
          </cell>
          <cell r="G586" t="str">
            <v>PQ 4wk POSArchiveALL6000</v>
          </cell>
        </row>
        <row r="587">
          <cell r="E587">
            <v>6344</v>
          </cell>
          <cell r="F587">
            <v>50752000</v>
          </cell>
          <cell r="G587" t="str">
            <v>PQ 4wk POSArchiveALL8000</v>
          </cell>
        </row>
        <row r="588">
          <cell r="E588">
            <v>563193</v>
          </cell>
          <cell r="F588">
            <v>563193000</v>
          </cell>
          <cell r="G588" t="str">
            <v>PQ 4wk POSDesktop StorageALL1000</v>
          </cell>
        </row>
        <row r="589">
          <cell r="E589">
            <v>901</v>
          </cell>
          <cell r="F589">
            <v>9010000</v>
          </cell>
          <cell r="G589" t="str">
            <v>PQ 4wk POSDesktop StorageALL10000</v>
          </cell>
        </row>
        <row r="590">
          <cell r="E590">
            <v>681</v>
          </cell>
          <cell r="F590">
            <v>8172000</v>
          </cell>
          <cell r="G590" t="str">
            <v>PQ 4wk POSDesktop StorageALL12000</v>
          </cell>
        </row>
        <row r="591">
          <cell r="E591">
            <v>-1</v>
          </cell>
          <cell r="F591">
            <v>-160</v>
          </cell>
          <cell r="G591" t="str">
            <v>PQ 4wk POSDesktop StorageALL160</v>
          </cell>
        </row>
        <row r="592">
          <cell r="E592">
            <v>300305</v>
          </cell>
          <cell r="F592">
            <v>600610000</v>
          </cell>
          <cell r="G592" t="str">
            <v>PQ 4wk POSDesktop StorageALL2000</v>
          </cell>
        </row>
        <row r="593">
          <cell r="E593">
            <v>160</v>
          </cell>
          <cell r="F593">
            <v>40000</v>
          </cell>
          <cell r="G593" t="str">
            <v>PQ 4wk POSDesktop StorageALL250</v>
          </cell>
        </row>
        <row r="594">
          <cell r="E594">
            <v>68692</v>
          </cell>
          <cell r="F594">
            <v>206076000</v>
          </cell>
          <cell r="G594" t="str">
            <v>PQ 4wk POSDesktop StorageALL3000</v>
          </cell>
        </row>
        <row r="595">
          <cell r="E595">
            <v>86392</v>
          </cell>
          <cell r="F595">
            <v>345568000</v>
          </cell>
          <cell r="G595" t="str">
            <v>PQ 4wk POSDesktop StorageALL4000</v>
          </cell>
        </row>
        <row r="596">
          <cell r="E596">
            <v>62945</v>
          </cell>
          <cell r="F596">
            <v>31472500</v>
          </cell>
          <cell r="G596" t="str">
            <v>PQ 4wk POSDesktop StorageALL500</v>
          </cell>
        </row>
        <row r="597">
          <cell r="E597">
            <v>14</v>
          </cell>
          <cell r="F597">
            <v>70000</v>
          </cell>
          <cell r="G597" t="str">
            <v>PQ 4wk POSDesktop StorageALL5000</v>
          </cell>
        </row>
        <row r="598">
          <cell r="E598">
            <v>1012</v>
          </cell>
          <cell r="F598">
            <v>6072000</v>
          </cell>
          <cell r="G598" t="str">
            <v>PQ 4wk POSDesktop StorageALL6000</v>
          </cell>
        </row>
        <row r="599">
          <cell r="E599">
            <v>-1</v>
          </cell>
          <cell r="F599">
            <v>-80</v>
          </cell>
          <cell r="G599" t="str">
            <v>PQ 4wk POSDesktop StorageALL80</v>
          </cell>
        </row>
        <row r="600">
          <cell r="E600">
            <v>1014</v>
          </cell>
          <cell r="F600">
            <v>8112000</v>
          </cell>
          <cell r="G600" t="str">
            <v>PQ 4wk POSDesktop StorageALL8000</v>
          </cell>
        </row>
        <row r="601">
          <cell r="E601">
            <v>14373</v>
          </cell>
          <cell r="F601">
            <v>14373000</v>
          </cell>
          <cell r="G601" t="str">
            <v>PQ 4wk POSDesktop Storage - High-endALL1000</v>
          </cell>
        </row>
        <row r="602">
          <cell r="E602">
            <v>16777</v>
          </cell>
          <cell r="F602">
            <v>33554000</v>
          </cell>
          <cell r="G602" t="str">
            <v>PQ 4wk POSDesktop Storage - High-endALL2000</v>
          </cell>
        </row>
        <row r="603">
          <cell r="E603">
            <v>3</v>
          </cell>
          <cell r="F603">
            <v>12000</v>
          </cell>
          <cell r="G603" t="str">
            <v>PQ 4wk POSDesktop Storage - High-endALL4000</v>
          </cell>
        </row>
        <row r="604">
          <cell r="E604">
            <v>-2</v>
          </cell>
          <cell r="F604">
            <v>-4000</v>
          </cell>
          <cell r="G604" t="str">
            <v>PQ 4wk POSENASALL2000</v>
          </cell>
        </row>
        <row r="605">
          <cell r="E605">
            <v>-8</v>
          </cell>
          <cell r="F605">
            <v>-24000</v>
          </cell>
          <cell r="G605" t="str">
            <v>PQ 4wk POSENASALL3000</v>
          </cell>
        </row>
        <row r="606">
          <cell r="E606">
            <v>-20</v>
          </cell>
          <cell r="F606">
            <v>-80000</v>
          </cell>
          <cell r="G606" t="str">
            <v>PQ 4wk POSENASALL4000</v>
          </cell>
        </row>
        <row r="607">
          <cell r="E607">
            <v>1</v>
          </cell>
          <cell r="F607">
            <v>5000</v>
          </cell>
          <cell r="G607" t="str">
            <v>PQ 4wk POSENASALL5000</v>
          </cell>
        </row>
        <row r="608">
          <cell r="E608">
            <v>2</v>
          </cell>
          <cell r="F608">
            <v>12000</v>
          </cell>
          <cell r="G608" t="str">
            <v>PQ 4wk POSENASALL6000</v>
          </cell>
        </row>
        <row r="609">
          <cell r="E609">
            <v>10</v>
          </cell>
          <cell r="F609">
            <v>80000</v>
          </cell>
          <cell r="G609" t="str">
            <v>PQ 4wk POSENASALL8000</v>
          </cell>
        </row>
        <row r="610">
          <cell r="E610">
            <v>2853</v>
          </cell>
          <cell r="F610">
            <v>28530000</v>
          </cell>
          <cell r="G610" t="str">
            <v>PQ 4wk POSIronWolf ProALL10000</v>
          </cell>
        </row>
        <row r="611">
          <cell r="E611">
            <v>1098</v>
          </cell>
          <cell r="F611">
            <v>13176000</v>
          </cell>
          <cell r="G611" t="str">
            <v>PQ 4wk POSIronWolf ProALL12000</v>
          </cell>
        </row>
        <row r="612">
          <cell r="E612">
            <v>1701</v>
          </cell>
          <cell r="F612">
            <v>3402000</v>
          </cell>
          <cell r="G612" t="str">
            <v>PQ 4wk POSIronWolf ProALL2000</v>
          </cell>
        </row>
        <row r="613">
          <cell r="E613">
            <v>3649</v>
          </cell>
          <cell r="F613">
            <v>14596000</v>
          </cell>
          <cell r="G613" t="str">
            <v>PQ 4wk POSIronWolf ProALL4000</v>
          </cell>
        </row>
        <row r="614">
          <cell r="E614">
            <v>2109</v>
          </cell>
          <cell r="F614">
            <v>12654000</v>
          </cell>
          <cell r="G614" t="str">
            <v>PQ 4wk POSIronWolf ProALL6000</v>
          </cell>
        </row>
        <row r="615">
          <cell r="E615">
            <v>1910</v>
          </cell>
          <cell r="F615">
            <v>15280000</v>
          </cell>
          <cell r="G615" t="str">
            <v>PQ 4wk POSIronWolf ProALL8000</v>
          </cell>
        </row>
        <row r="616">
          <cell r="E616">
            <v>2869</v>
          </cell>
          <cell r="F616">
            <v>3442800</v>
          </cell>
          <cell r="G616" t="str">
            <v>PQ 4wk POSMission CriticalALL1200</v>
          </cell>
        </row>
        <row r="617">
          <cell r="E617">
            <v>-2</v>
          </cell>
          <cell r="F617">
            <v>-292</v>
          </cell>
          <cell r="G617" t="str">
            <v>PQ 4wk POSMission CriticalALL146</v>
          </cell>
        </row>
        <row r="618">
          <cell r="E618">
            <v>1690</v>
          </cell>
          <cell r="F618">
            <v>3042000</v>
          </cell>
          <cell r="G618" t="str">
            <v>PQ 4wk POSMission CriticalALL1800</v>
          </cell>
        </row>
        <row r="619">
          <cell r="E619">
            <v>401</v>
          </cell>
          <cell r="F619">
            <v>962400</v>
          </cell>
          <cell r="G619" t="str">
            <v>PQ 4wk POSMission CriticalALL2400</v>
          </cell>
        </row>
        <row r="620">
          <cell r="E620">
            <v>2019</v>
          </cell>
          <cell r="F620">
            <v>605700</v>
          </cell>
          <cell r="G620" t="str">
            <v>PQ 4wk POSMission CriticalALL300</v>
          </cell>
        </row>
        <row r="621">
          <cell r="E621">
            <v>4</v>
          </cell>
          <cell r="F621">
            <v>1800</v>
          </cell>
          <cell r="G621" t="str">
            <v>PQ 4wk POSMission CriticalALL450</v>
          </cell>
        </row>
        <row r="622">
          <cell r="E622">
            <v>2965</v>
          </cell>
          <cell r="F622">
            <v>1779000</v>
          </cell>
          <cell r="G622" t="str">
            <v>PQ 4wk POSMission CriticalALL600</v>
          </cell>
        </row>
        <row r="623">
          <cell r="E623">
            <v>1399</v>
          </cell>
          <cell r="F623">
            <v>1259100</v>
          </cell>
          <cell r="G623" t="str">
            <v>PQ 4wk POSMission CriticalALL900</v>
          </cell>
        </row>
        <row r="624">
          <cell r="E624">
            <v>3531</v>
          </cell>
          <cell r="F624">
            <v>3531000</v>
          </cell>
          <cell r="G624" t="str">
            <v>PQ 4wk POSNASALL1000</v>
          </cell>
        </row>
        <row r="625">
          <cell r="E625">
            <v>14454</v>
          </cell>
          <cell r="F625">
            <v>144540000</v>
          </cell>
          <cell r="G625" t="str">
            <v>PQ 4wk POSNASALL10000</v>
          </cell>
        </row>
        <row r="626">
          <cell r="E626">
            <v>4201</v>
          </cell>
          <cell r="F626">
            <v>50412000</v>
          </cell>
          <cell r="G626" t="str">
            <v>PQ 4wk POSNASALL12000</v>
          </cell>
        </row>
        <row r="627">
          <cell r="E627">
            <v>15814</v>
          </cell>
          <cell r="F627">
            <v>31628000</v>
          </cell>
          <cell r="G627" t="str">
            <v>PQ 4wk POSNASALL2000</v>
          </cell>
        </row>
        <row r="628">
          <cell r="E628">
            <v>8073</v>
          </cell>
          <cell r="F628">
            <v>24219000</v>
          </cell>
          <cell r="G628" t="str">
            <v>PQ 4wk POSNASALL3000</v>
          </cell>
        </row>
        <row r="629">
          <cell r="E629">
            <v>45672</v>
          </cell>
          <cell r="F629">
            <v>182688000</v>
          </cell>
          <cell r="G629" t="str">
            <v>PQ 4wk POSNASALL4000</v>
          </cell>
        </row>
        <row r="630">
          <cell r="E630">
            <v>13535</v>
          </cell>
          <cell r="F630">
            <v>81210000</v>
          </cell>
          <cell r="G630" t="str">
            <v>PQ 4wk POSNASALL6000</v>
          </cell>
        </row>
        <row r="631">
          <cell r="E631">
            <v>20822</v>
          </cell>
          <cell r="F631">
            <v>166576000</v>
          </cell>
          <cell r="G631" t="str">
            <v>PQ 4wk POSNASALL8000</v>
          </cell>
        </row>
        <row r="632">
          <cell r="E632">
            <v>8959</v>
          </cell>
          <cell r="F632">
            <v>8959000</v>
          </cell>
          <cell r="G632" t="str">
            <v>PQ 4wk POSNearline2.51000</v>
          </cell>
        </row>
        <row r="633">
          <cell r="E633">
            <v>6548</v>
          </cell>
          <cell r="F633">
            <v>13096000</v>
          </cell>
          <cell r="G633" t="str">
            <v>PQ 4wk POSNearline2.52000</v>
          </cell>
        </row>
        <row r="634">
          <cell r="E634">
            <v>1310</v>
          </cell>
          <cell r="F634">
            <v>655000</v>
          </cell>
          <cell r="G634" t="str">
            <v>PQ 4wk POSNearline2.5500</v>
          </cell>
        </row>
        <row r="635">
          <cell r="E635">
            <v>32301</v>
          </cell>
          <cell r="F635">
            <v>32301000</v>
          </cell>
          <cell r="G635" t="str">
            <v>PQ 4wk POSNearline3.51000</v>
          </cell>
        </row>
        <row r="636">
          <cell r="E636">
            <v>10287</v>
          </cell>
          <cell r="F636">
            <v>102870000</v>
          </cell>
          <cell r="G636" t="str">
            <v>PQ 4wk POSNearline3.510000</v>
          </cell>
        </row>
        <row r="637">
          <cell r="E637">
            <v>29293</v>
          </cell>
          <cell r="F637">
            <v>351516000</v>
          </cell>
          <cell r="G637" t="str">
            <v>PQ 4wk POSNearline3.512000</v>
          </cell>
        </row>
        <row r="638">
          <cell r="E638">
            <v>22206</v>
          </cell>
          <cell r="F638">
            <v>44412000</v>
          </cell>
          <cell r="G638" t="str">
            <v>PQ 4wk POSNearline3.52000</v>
          </cell>
        </row>
        <row r="639">
          <cell r="E639">
            <v>1614</v>
          </cell>
          <cell r="F639">
            <v>4842000</v>
          </cell>
          <cell r="G639" t="str">
            <v>PQ 4wk POSNearline3.53000</v>
          </cell>
        </row>
        <row r="640">
          <cell r="E640">
            <v>79855</v>
          </cell>
          <cell r="F640">
            <v>319420000</v>
          </cell>
          <cell r="G640" t="str">
            <v>PQ 4wk POSNearline3.54000</v>
          </cell>
        </row>
        <row r="641">
          <cell r="E641">
            <v>1</v>
          </cell>
          <cell r="F641">
            <v>500</v>
          </cell>
          <cell r="G641" t="str">
            <v>PQ 4wk POSNearline3.5500</v>
          </cell>
        </row>
        <row r="642">
          <cell r="E642">
            <v>13</v>
          </cell>
          <cell r="F642">
            <v>65000</v>
          </cell>
          <cell r="G642" t="str">
            <v>PQ 4wk POSNearline3.55000</v>
          </cell>
        </row>
        <row r="643">
          <cell r="E643">
            <v>22694</v>
          </cell>
          <cell r="F643">
            <v>136164000</v>
          </cell>
          <cell r="G643" t="str">
            <v>PQ 4wk POSNearline3.56000</v>
          </cell>
        </row>
        <row r="644">
          <cell r="E644">
            <v>15808</v>
          </cell>
          <cell r="F644">
            <v>126464000</v>
          </cell>
          <cell r="G644" t="str">
            <v>PQ 4wk POSNearline3.58000</v>
          </cell>
        </row>
        <row r="645">
          <cell r="E645">
            <v>136862</v>
          </cell>
          <cell r="F645">
            <v>136862000</v>
          </cell>
          <cell r="G645" t="str">
            <v>PQ 4wk POSNotebook StorageALL1000</v>
          </cell>
        </row>
        <row r="646">
          <cell r="E646">
            <v>-2</v>
          </cell>
          <cell r="F646">
            <v>-3000</v>
          </cell>
          <cell r="G646" t="str">
            <v>PQ 4wk POSNotebook StorageALL1500</v>
          </cell>
        </row>
        <row r="647">
          <cell r="E647">
            <v>36033</v>
          </cell>
          <cell r="F647">
            <v>72066000</v>
          </cell>
          <cell r="G647" t="str">
            <v>PQ 4wk POSNotebook StorageALL2000</v>
          </cell>
        </row>
        <row r="648">
          <cell r="E648">
            <v>718</v>
          </cell>
          <cell r="F648">
            <v>2154000</v>
          </cell>
          <cell r="G648" t="str">
            <v>PQ 4wk POSNotebook StorageALL3000</v>
          </cell>
        </row>
        <row r="649">
          <cell r="E649">
            <v>259</v>
          </cell>
          <cell r="F649">
            <v>82880</v>
          </cell>
          <cell r="G649" t="str">
            <v>PQ 4wk POSNotebook StorageALL320</v>
          </cell>
        </row>
        <row r="650">
          <cell r="E650">
            <v>953</v>
          </cell>
          <cell r="F650">
            <v>3812000</v>
          </cell>
          <cell r="G650" t="str">
            <v>PQ 4wk POSNotebook StorageALL4000</v>
          </cell>
        </row>
        <row r="651">
          <cell r="E651">
            <v>132016</v>
          </cell>
          <cell r="F651">
            <v>66008000</v>
          </cell>
          <cell r="G651" t="str">
            <v>PQ 4wk POSNotebook StorageALL500</v>
          </cell>
        </row>
        <row r="652">
          <cell r="E652">
            <v>1175</v>
          </cell>
          <cell r="F652">
            <v>5875000</v>
          </cell>
          <cell r="G652" t="str">
            <v>PQ 4wk POSNotebook StorageALL5000</v>
          </cell>
        </row>
        <row r="653">
          <cell r="E653">
            <v>25114</v>
          </cell>
          <cell r="F653">
            <v>25114000</v>
          </cell>
          <cell r="G653" t="str">
            <v>PQ 4wk POSNotebook Storage - High-endALL1000</v>
          </cell>
        </row>
        <row r="654">
          <cell r="E654">
            <v>25008</v>
          </cell>
          <cell r="F654">
            <v>50016000</v>
          </cell>
          <cell r="G654" t="str">
            <v>PQ 4wk POSNotebook Storage - High-endALL2000</v>
          </cell>
        </row>
        <row r="655">
          <cell r="E655">
            <v>5016</v>
          </cell>
          <cell r="F655">
            <v>2508000</v>
          </cell>
          <cell r="G655" t="str">
            <v>PQ 4wk POSNotebook Storage - High-endALL500</v>
          </cell>
        </row>
        <row r="656">
          <cell r="E656">
            <v>0</v>
          </cell>
          <cell r="F656">
            <v>0</v>
          </cell>
          <cell r="G656" t="str">
            <v>PQ 4wk POSSurveillanceALL0</v>
          </cell>
        </row>
        <row r="657">
          <cell r="E657">
            <v>129387</v>
          </cell>
          <cell r="F657">
            <v>129387000</v>
          </cell>
          <cell r="G657" t="str">
            <v>PQ 4wk POSSurveillanceALL1000</v>
          </cell>
        </row>
        <row r="658">
          <cell r="E658">
            <v>2695</v>
          </cell>
          <cell r="F658">
            <v>26950000</v>
          </cell>
          <cell r="G658" t="str">
            <v>PQ 4wk POSSurveillanceALL10000</v>
          </cell>
        </row>
        <row r="659">
          <cell r="E659">
            <v>104477</v>
          </cell>
          <cell r="F659">
            <v>208954000</v>
          </cell>
          <cell r="G659" t="str">
            <v>PQ 4wk POSSurveillanceALL2000</v>
          </cell>
        </row>
        <row r="660">
          <cell r="E660">
            <v>39473</v>
          </cell>
          <cell r="F660">
            <v>118419000</v>
          </cell>
          <cell r="G660" t="str">
            <v>PQ 4wk POSSurveillanceALL3000</v>
          </cell>
        </row>
        <row r="661">
          <cell r="E661">
            <v>137928</v>
          </cell>
          <cell r="F661">
            <v>551712000</v>
          </cell>
          <cell r="G661" t="str">
            <v>PQ 4wk POSSurveillanceALL4000</v>
          </cell>
        </row>
        <row r="662">
          <cell r="E662">
            <v>3</v>
          </cell>
          <cell r="F662">
            <v>15000</v>
          </cell>
          <cell r="G662" t="str">
            <v>PQ 4wk POSSurveillanceALL5000</v>
          </cell>
        </row>
        <row r="663">
          <cell r="E663">
            <v>54557</v>
          </cell>
          <cell r="F663">
            <v>327342000</v>
          </cell>
          <cell r="G663" t="str">
            <v>PQ 4wk POSSurveillanceALL6000</v>
          </cell>
        </row>
        <row r="664">
          <cell r="E664">
            <v>15628</v>
          </cell>
          <cell r="F664">
            <v>125024000</v>
          </cell>
          <cell r="G664" t="str">
            <v>PQ 4wk POSSurveillanceALL8000</v>
          </cell>
        </row>
        <row r="665">
          <cell r="E665">
            <v>0</v>
          </cell>
          <cell r="F665">
            <v>0</v>
          </cell>
          <cell r="G665" t="str">
            <v>PQ 4wk POSVideoALL0</v>
          </cell>
        </row>
        <row r="666">
          <cell r="E666">
            <v>5601</v>
          </cell>
          <cell r="F666">
            <v>5601000</v>
          </cell>
          <cell r="G666" t="str">
            <v>PQ 4wk POSVideoALL1000</v>
          </cell>
        </row>
        <row r="667">
          <cell r="E667">
            <v>2</v>
          </cell>
          <cell r="F667">
            <v>20000</v>
          </cell>
          <cell r="G667" t="str">
            <v>PQ 4wk POSVideoALL10000</v>
          </cell>
        </row>
        <row r="668">
          <cell r="E668">
            <v>468</v>
          </cell>
          <cell r="F668">
            <v>936000</v>
          </cell>
          <cell r="G668" t="str">
            <v>PQ 4wk POSVideoALL2000</v>
          </cell>
        </row>
        <row r="669">
          <cell r="E669">
            <v>5</v>
          </cell>
          <cell r="F669">
            <v>1250</v>
          </cell>
          <cell r="G669" t="str">
            <v>PQ 4wk POSVideoALL250</v>
          </cell>
        </row>
        <row r="670">
          <cell r="E670">
            <v>143</v>
          </cell>
          <cell r="F670">
            <v>429000</v>
          </cell>
          <cell r="G670" t="str">
            <v>PQ 4wk POSVideoALL3000</v>
          </cell>
        </row>
        <row r="671">
          <cell r="E671">
            <v>15</v>
          </cell>
          <cell r="F671">
            <v>4800</v>
          </cell>
          <cell r="G671" t="str">
            <v>PQ 4wk POSVideoALL320</v>
          </cell>
        </row>
        <row r="672">
          <cell r="E672">
            <v>412</v>
          </cell>
          <cell r="F672">
            <v>1648000</v>
          </cell>
          <cell r="G672" t="str">
            <v>PQ 4wk POSVideoALL4000</v>
          </cell>
        </row>
        <row r="673">
          <cell r="E673">
            <v>3924</v>
          </cell>
          <cell r="F673">
            <v>1962000</v>
          </cell>
          <cell r="G673" t="str">
            <v>PQ 4wk POSVideoALL500</v>
          </cell>
        </row>
        <row r="674">
          <cell r="E674">
            <v>0</v>
          </cell>
          <cell r="F674">
            <v>0</v>
          </cell>
          <cell r="G674" t="str">
            <v>PQ 4wk POSVideoALL8000</v>
          </cell>
        </row>
        <row r="675">
          <cell r="E675">
            <v>0</v>
          </cell>
          <cell r="F675">
            <v>0</v>
          </cell>
          <cell r="G675" t="str">
            <v>PQ 4wk POSXTND WNTYALL0</v>
          </cell>
        </row>
        <row r="676">
          <cell r="E676">
            <v>25</v>
          </cell>
          <cell r="F676">
            <v>125000</v>
          </cell>
          <cell r="G676" t="str">
            <v>Rolling 4wk POSArchiveALL5000</v>
          </cell>
        </row>
        <row r="677">
          <cell r="E677">
            <v>143</v>
          </cell>
          <cell r="F677">
            <v>858000</v>
          </cell>
          <cell r="G677" t="str">
            <v>Rolling 4wk POSArchiveALL6000</v>
          </cell>
        </row>
        <row r="678">
          <cell r="E678">
            <v>6727</v>
          </cell>
          <cell r="F678">
            <v>53816000</v>
          </cell>
          <cell r="G678" t="str">
            <v>Rolling 4wk POSArchiveALL8000</v>
          </cell>
        </row>
        <row r="679">
          <cell r="E679">
            <v>498795</v>
          </cell>
          <cell r="F679">
            <v>498795000</v>
          </cell>
          <cell r="G679" t="str">
            <v>Rolling 4wk POSDesktop StorageALL1000</v>
          </cell>
        </row>
        <row r="680">
          <cell r="E680">
            <v>657</v>
          </cell>
          <cell r="F680">
            <v>6570000</v>
          </cell>
          <cell r="G680" t="str">
            <v>Rolling 4wk POSDesktop StorageALL10000</v>
          </cell>
        </row>
        <row r="681">
          <cell r="E681">
            <v>310</v>
          </cell>
          <cell r="F681">
            <v>3720000</v>
          </cell>
          <cell r="G681" t="str">
            <v>Rolling 4wk POSDesktop StorageALL12000</v>
          </cell>
        </row>
        <row r="682">
          <cell r="E682">
            <v>-1</v>
          </cell>
          <cell r="F682">
            <v>-160</v>
          </cell>
          <cell r="G682" t="str">
            <v>Rolling 4wk POSDesktop StorageALL160</v>
          </cell>
        </row>
        <row r="683">
          <cell r="E683">
            <v>225230</v>
          </cell>
          <cell r="F683">
            <v>450460000</v>
          </cell>
          <cell r="G683" t="str">
            <v>Rolling 4wk POSDesktop StorageALL2000</v>
          </cell>
        </row>
        <row r="684">
          <cell r="E684">
            <v>52</v>
          </cell>
          <cell r="F684">
            <v>13000</v>
          </cell>
          <cell r="G684" t="str">
            <v>Rolling 4wk POSDesktop StorageALL250</v>
          </cell>
        </row>
        <row r="685">
          <cell r="E685">
            <v>52902</v>
          </cell>
          <cell r="F685">
            <v>158706000</v>
          </cell>
          <cell r="G685" t="str">
            <v>Rolling 4wk POSDesktop StorageALL3000</v>
          </cell>
        </row>
        <row r="686">
          <cell r="E686">
            <v>71766</v>
          </cell>
          <cell r="F686">
            <v>287064000</v>
          </cell>
          <cell r="G686" t="str">
            <v>Rolling 4wk POSDesktop StorageALL4000</v>
          </cell>
        </row>
        <row r="687">
          <cell r="E687">
            <v>54947</v>
          </cell>
          <cell r="F687">
            <v>27473500</v>
          </cell>
          <cell r="G687" t="str">
            <v>Rolling 4wk POSDesktop StorageALL500</v>
          </cell>
        </row>
        <row r="688">
          <cell r="E688">
            <v>3</v>
          </cell>
          <cell r="F688">
            <v>15000</v>
          </cell>
          <cell r="G688" t="str">
            <v>Rolling 4wk POSDesktop StorageALL5000</v>
          </cell>
        </row>
        <row r="689">
          <cell r="E689">
            <v>1118</v>
          </cell>
          <cell r="F689">
            <v>6708000</v>
          </cell>
          <cell r="G689" t="str">
            <v>Rolling 4wk POSDesktop StorageALL6000</v>
          </cell>
        </row>
        <row r="690">
          <cell r="E690">
            <v>-1</v>
          </cell>
          <cell r="F690">
            <v>-80</v>
          </cell>
          <cell r="G690" t="str">
            <v>Rolling 4wk POSDesktop StorageALL80</v>
          </cell>
        </row>
        <row r="691">
          <cell r="E691">
            <v>1503</v>
          </cell>
          <cell r="F691">
            <v>12024000</v>
          </cell>
          <cell r="G691" t="str">
            <v>Rolling 4wk POSDesktop StorageALL8000</v>
          </cell>
        </row>
        <row r="692">
          <cell r="E692">
            <v>12133</v>
          </cell>
          <cell r="F692">
            <v>12133000</v>
          </cell>
          <cell r="G692" t="str">
            <v>Rolling 4wk POSDesktop Storage - High-endALL1000</v>
          </cell>
        </row>
        <row r="693">
          <cell r="E693">
            <v>14534</v>
          </cell>
          <cell r="F693">
            <v>29068000</v>
          </cell>
          <cell r="G693" t="str">
            <v>Rolling 4wk POSDesktop Storage - High-endALL2000</v>
          </cell>
        </row>
        <row r="694">
          <cell r="E694">
            <v>4</v>
          </cell>
          <cell r="F694">
            <v>16000</v>
          </cell>
          <cell r="G694" t="str">
            <v>Rolling 4wk POSDesktop Storage - High-endALL4000</v>
          </cell>
        </row>
        <row r="695">
          <cell r="E695">
            <v>-2</v>
          </cell>
          <cell r="F695">
            <v>-4000</v>
          </cell>
          <cell r="G695" t="str">
            <v>Rolling 4wk POSENASALL2000</v>
          </cell>
        </row>
        <row r="696">
          <cell r="E696">
            <v>-14</v>
          </cell>
          <cell r="F696">
            <v>-42000</v>
          </cell>
          <cell r="G696" t="str">
            <v>Rolling 4wk POSENASALL3000</v>
          </cell>
        </row>
        <row r="697">
          <cell r="E697">
            <v>-14</v>
          </cell>
          <cell r="F697">
            <v>-56000</v>
          </cell>
          <cell r="G697" t="str">
            <v>Rolling 4wk POSENASALL4000</v>
          </cell>
        </row>
        <row r="698">
          <cell r="E698">
            <v>1</v>
          </cell>
          <cell r="F698">
            <v>5000</v>
          </cell>
          <cell r="G698" t="str">
            <v>Rolling 4wk POSENASALL5000</v>
          </cell>
        </row>
        <row r="699">
          <cell r="E699">
            <v>5</v>
          </cell>
          <cell r="F699">
            <v>30000</v>
          </cell>
          <cell r="G699" t="str">
            <v>Rolling 4wk POSENASALL6000</v>
          </cell>
        </row>
        <row r="700">
          <cell r="E700">
            <v>-10</v>
          </cell>
          <cell r="F700">
            <v>-80000</v>
          </cell>
          <cell r="G700" t="str">
            <v>Rolling 4wk POSENASALL8000</v>
          </cell>
        </row>
        <row r="701">
          <cell r="E701">
            <v>2585</v>
          </cell>
          <cell r="F701">
            <v>25850000</v>
          </cell>
          <cell r="G701" t="str">
            <v>Rolling 4wk POSIronWolf ProALL10000</v>
          </cell>
        </row>
        <row r="702">
          <cell r="E702">
            <v>1029</v>
          </cell>
          <cell r="F702">
            <v>12348000</v>
          </cell>
          <cell r="G702" t="str">
            <v>Rolling 4wk POSIronWolf ProALL12000</v>
          </cell>
        </row>
        <row r="703">
          <cell r="E703">
            <v>1235</v>
          </cell>
          <cell r="F703">
            <v>2470000</v>
          </cell>
          <cell r="G703" t="str">
            <v>Rolling 4wk POSIronWolf ProALL2000</v>
          </cell>
        </row>
        <row r="704">
          <cell r="E704">
            <v>3270</v>
          </cell>
          <cell r="F704">
            <v>13080000</v>
          </cell>
          <cell r="G704" t="str">
            <v>Rolling 4wk POSIronWolf ProALL4000</v>
          </cell>
        </row>
        <row r="705">
          <cell r="E705">
            <v>1901</v>
          </cell>
          <cell r="F705">
            <v>11406000</v>
          </cell>
          <cell r="G705" t="str">
            <v>Rolling 4wk POSIronWolf ProALL6000</v>
          </cell>
        </row>
        <row r="706">
          <cell r="E706">
            <v>1488</v>
          </cell>
          <cell r="F706">
            <v>11904000</v>
          </cell>
          <cell r="G706" t="str">
            <v>Rolling 4wk POSIronWolf ProALL8000</v>
          </cell>
        </row>
        <row r="707">
          <cell r="E707">
            <v>2555</v>
          </cell>
          <cell r="F707">
            <v>3066000</v>
          </cell>
          <cell r="G707" t="str">
            <v>Rolling 4wk POSMission CriticalALL1200</v>
          </cell>
        </row>
        <row r="708">
          <cell r="E708">
            <v>0</v>
          </cell>
          <cell r="F708">
            <v>0</v>
          </cell>
          <cell r="G708" t="str">
            <v>Rolling 4wk POSMission CriticalALL146</v>
          </cell>
        </row>
        <row r="709">
          <cell r="E709">
            <v>1837</v>
          </cell>
          <cell r="F709">
            <v>3306600</v>
          </cell>
          <cell r="G709" t="str">
            <v>Rolling 4wk POSMission CriticalALL1800</v>
          </cell>
        </row>
        <row r="710">
          <cell r="E710">
            <v>154</v>
          </cell>
          <cell r="F710">
            <v>369600</v>
          </cell>
          <cell r="G710" t="str">
            <v>Rolling 4wk POSMission CriticalALL2400</v>
          </cell>
        </row>
        <row r="711">
          <cell r="E711">
            <v>1580</v>
          </cell>
          <cell r="F711">
            <v>474000</v>
          </cell>
          <cell r="G711" t="str">
            <v>Rolling 4wk POSMission CriticalALL300</v>
          </cell>
        </row>
        <row r="712">
          <cell r="E712">
            <v>5</v>
          </cell>
          <cell r="F712">
            <v>2250</v>
          </cell>
          <cell r="G712" t="str">
            <v>Rolling 4wk POSMission CriticalALL450</v>
          </cell>
        </row>
        <row r="713">
          <cell r="E713">
            <v>4573</v>
          </cell>
          <cell r="F713">
            <v>2743800</v>
          </cell>
          <cell r="G713" t="str">
            <v>Rolling 4wk POSMission CriticalALL600</v>
          </cell>
        </row>
        <row r="714">
          <cell r="E714">
            <v>10</v>
          </cell>
          <cell r="F714">
            <v>730</v>
          </cell>
          <cell r="G714" t="str">
            <v>Rolling 4wk POSMission CriticalALL73</v>
          </cell>
        </row>
        <row r="715">
          <cell r="E715">
            <v>1848</v>
          </cell>
          <cell r="F715">
            <v>1663200</v>
          </cell>
          <cell r="G715" t="str">
            <v>Rolling 4wk POSMission CriticalALL900</v>
          </cell>
        </row>
        <row r="716">
          <cell r="E716">
            <v>2188</v>
          </cell>
          <cell r="F716">
            <v>2188000</v>
          </cell>
          <cell r="G716" t="str">
            <v>Rolling 4wk POSNASALL1000</v>
          </cell>
        </row>
        <row r="717">
          <cell r="E717">
            <v>9088</v>
          </cell>
          <cell r="F717">
            <v>90880000</v>
          </cell>
          <cell r="G717" t="str">
            <v>Rolling 4wk POSNASALL10000</v>
          </cell>
        </row>
        <row r="718">
          <cell r="E718">
            <v>3101</v>
          </cell>
          <cell r="F718">
            <v>37212000</v>
          </cell>
          <cell r="G718" t="str">
            <v>Rolling 4wk POSNASALL12000</v>
          </cell>
        </row>
        <row r="719">
          <cell r="E719">
            <v>14654</v>
          </cell>
          <cell r="F719">
            <v>29308000</v>
          </cell>
          <cell r="G719" t="str">
            <v>Rolling 4wk POSNASALL2000</v>
          </cell>
        </row>
        <row r="720">
          <cell r="E720">
            <v>3937</v>
          </cell>
          <cell r="F720">
            <v>11811000</v>
          </cell>
          <cell r="G720" t="str">
            <v>Rolling 4wk POSNASALL3000</v>
          </cell>
        </row>
        <row r="721">
          <cell r="E721">
            <v>29123</v>
          </cell>
          <cell r="F721">
            <v>116492000</v>
          </cell>
          <cell r="G721" t="str">
            <v>Rolling 4wk POSNASALL4000</v>
          </cell>
        </row>
        <row r="722">
          <cell r="E722">
            <v>11518</v>
          </cell>
          <cell r="F722">
            <v>69108000</v>
          </cell>
          <cell r="G722" t="str">
            <v>Rolling 4wk POSNASALL6000</v>
          </cell>
        </row>
        <row r="723">
          <cell r="E723">
            <v>2</v>
          </cell>
          <cell r="F723">
            <v>14000</v>
          </cell>
          <cell r="G723" t="str">
            <v>Rolling 4wk POSNASALL7000</v>
          </cell>
        </row>
        <row r="724">
          <cell r="E724">
            <v>15775</v>
          </cell>
          <cell r="F724">
            <v>126200000</v>
          </cell>
          <cell r="G724" t="str">
            <v>Rolling 4wk POSNASALL8000</v>
          </cell>
        </row>
        <row r="725">
          <cell r="E725">
            <v>6784</v>
          </cell>
          <cell r="F725">
            <v>6784000</v>
          </cell>
          <cell r="G725" t="str">
            <v>Rolling 4wk POSNearline2.51000</v>
          </cell>
        </row>
        <row r="726">
          <cell r="E726">
            <v>7327</v>
          </cell>
          <cell r="F726">
            <v>14654000</v>
          </cell>
          <cell r="G726" t="str">
            <v>Rolling 4wk POSNearline2.52000</v>
          </cell>
        </row>
        <row r="727">
          <cell r="E727">
            <v>4</v>
          </cell>
          <cell r="F727">
            <v>1000</v>
          </cell>
          <cell r="G727" t="str">
            <v>Rolling 4wk POSNearline2.5250</v>
          </cell>
        </row>
        <row r="728">
          <cell r="E728">
            <v>91</v>
          </cell>
          <cell r="F728">
            <v>45500</v>
          </cell>
          <cell r="G728" t="str">
            <v>Rolling 4wk POSNearline2.5500</v>
          </cell>
        </row>
        <row r="729">
          <cell r="E729">
            <v>22826</v>
          </cell>
          <cell r="F729">
            <v>22826000</v>
          </cell>
          <cell r="G729" t="str">
            <v>Rolling 4wk POSNearline3.51000</v>
          </cell>
        </row>
        <row r="730">
          <cell r="E730">
            <v>9768</v>
          </cell>
          <cell r="F730">
            <v>97680000</v>
          </cell>
          <cell r="G730" t="str">
            <v>Rolling 4wk POSNearline3.510000</v>
          </cell>
        </row>
        <row r="731">
          <cell r="E731">
            <v>17577</v>
          </cell>
          <cell r="F731">
            <v>210924000</v>
          </cell>
          <cell r="G731" t="str">
            <v>Rolling 4wk POSNearline3.512000</v>
          </cell>
        </row>
        <row r="732">
          <cell r="E732">
            <v>17437</v>
          </cell>
          <cell r="F732">
            <v>34874000</v>
          </cell>
          <cell r="G732" t="str">
            <v>Rolling 4wk POSNearline3.52000</v>
          </cell>
        </row>
        <row r="733">
          <cell r="E733">
            <v>2623</v>
          </cell>
          <cell r="F733">
            <v>7869000</v>
          </cell>
          <cell r="G733" t="str">
            <v>Rolling 4wk POSNearline3.53000</v>
          </cell>
        </row>
        <row r="734">
          <cell r="E734">
            <v>65707</v>
          </cell>
          <cell r="F734">
            <v>262828000</v>
          </cell>
          <cell r="G734" t="str">
            <v>Rolling 4wk POSNearline3.54000</v>
          </cell>
        </row>
        <row r="735">
          <cell r="E735">
            <v>2</v>
          </cell>
          <cell r="F735">
            <v>1000</v>
          </cell>
          <cell r="G735" t="str">
            <v>Rolling 4wk POSNearline3.5500</v>
          </cell>
        </row>
        <row r="736">
          <cell r="E736">
            <v>19</v>
          </cell>
          <cell r="F736">
            <v>95000</v>
          </cell>
          <cell r="G736" t="str">
            <v>Rolling 4wk POSNearline3.55000</v>
          </cell>
        </row>
        <row r="737">
          <cell r="E737">
            <v>27767</v>
          </cell>
          <cell r="F737">
            <v>166602000</v>
          </cell>
          <cell r="G737" t="str">
            <v>Rolling 4wk POSNearline3.56000</v>
          </cell>
        </row>
        <row r="738">
          <cell r="E738">
            <v>12754</v>
          </cell>
          <cell r="F738">
            <v>102032000</v>
          </cell>
          <cell r="G738" t="str">
            <v>Rolling 4wk POSNearline3.58000</v>
          </cell>
        </row>
        <row r="739">
          <cell r="E739">
            <v>0</v>
          </cell>
          <cell r="F739">
            <v>0</v>
          </cell>
          <cell r="G739" t="str">
            <v>Rolling 4wk POSNotebook StorageALL0</v>
          </cell>
        </row>
        <row r="740">
          <cell r="E740">
            <v>92745</v>
          </cell>
          <cell r="F740">
            <v>92745000</v>
          </cell>
          <cell r="G740" t="str">
            <v>Rolling 4wk POSNotebook StorageALL1000</v>
          </cell>
        </row>
        <row r="741">
          <cell r="E741">
            <v>-2</v>
          </cell>
          <cell r="F741">
            <v>-3000</v>
          </cell>
          <cell r="G741" t="str">
            <v>Rolling 4wk POSNotebook StorageALL1500</v>
          </cell>
        </row>
        <row r="742">
          <cell r="E742">
            <v>-1</v>
          </cell>
          <cell r="F742">
            <v>-1750</v>
          </cell>
          <cell r="G742" t="str">
            <v>Rolling 4wk POSNotebook StorageALL1750</v>
          </cell>
        </row>
        <row r="743">
          <cell r="E743">
            <v>23353</v>
          </cell>
          <cell r="F743">
            <v>46706000</v>
          </cell>
          <cell r="G743" t="str">
            <v>Rolling 4wk POSNotebook StorageALL2000</v>
          </cell>
        </row>
        <row r="744">
          <cell r="E744">
            <v>334</v>
          </cell>
          <cell r="F744">
            <v>1002000</v>
          </cell>
          <cell r="G744" t="str">
            <v>Rolling 4wk POSNotebook StorageALL3000</v>
          </cell>
        </row>
        <row r="745">
          <cell r="E745">
            <v>147</v>
          </cell>
          <cell r="F745">
            <v>47040</v>
          </cell>
          <cell r="G745" t="str">
            <v>Rolling 4wk POSNotebook StorageALL320</v>
          </cell>
        </row>
        <row r="746">
          <cell r="E746">
            <v>819</v>
          </cell>
          <cell r="F746">
            <v>3276000</v>
          </cell>
          <cell r="G746" t="str">
            <v>Rolling 4wk POSNotebook StorageALL4000</v>
          </cell>
        </row>
        <row r="747">
          <cell r="E747">
            <v>99924</v>
          </cell>
          <cell r="F747">
            <v>49962000</v>
          </cell>
          <cell r="G747" t="str">
            <v>Rolling 4wk POSNotebook StorageALL500</v>
          </cell>
        </row>
        <row r="748">
          <cell r="E748">
            <v>565</v>
          </cell>
          <cell r="F748">
            <v>2825000</v>
          </cell>
          <cell r="G748" t="str">
            <v>Rolling 4wk POSNotebook StorageALL5000</v>
          </cell>
        </row>
        <row r="749">
          <cell r="E749">
            <v>13362</v>
          </cell>
          <cell r="F749">
            <v>13362000</v>
          </cell>
          <cell r="G749" t="str">
            <v>Rolling 4wk POSNotebook Storage - High-endALL1000</v>
          </cell>
        </row>
        <row r="750">
          <cell r="E750">
            <v>18344</v>
          </cell>
          <cell r="F750">
            <v>36688000</v>
          </cell>
          <cell r="G750" t="str">
            <v>Rolling 4wk POSNotebook Storage - High-endALL2000</v>
          </cell>
        </row>
        <row r="751">
          <cell r="E751">
            <v>5940</v>
          </cell>
          <cell r="F751">
            <v>2970000</v>
          </cell>
          <cell r="G751" t="str">
            <v>Rolling 4wk POSNotebook Storage - High-endALL500</v>
          </cell>
        </row>
        <row r="752">
          <cell r="E752">
            <v>0</v>
          </cell>
          <cell r="F752">
            <v>0</v>
          </cell>
          <cell r="G752" t="str">
            <v>Rolling 4wk POSSurveillanceALL0</v>
          </cell>
        </row>
        <row r="753">
          <cell r="E753">
            <v>81802</v>
          </cell>
          <cell r="F753">
            <v>81802000</v>
          </cell>
          <cell r="G753" t="str">
            <v>Rolling 4wk POSSurveillanceALL1000</v>
          </cell>
        </row>
        <row r="754">
          <cell r="E754">
            <v>2586</v>
          </cell>
          <cell r="F754">
            <v>25860000</v>
          </cell>
          <cell r="G754" t="str">
            <v>Rolling 4wk POSSurveillanceALL10000</v>
          </cell>
        </row>
        <row r="755">
          <cell r="E755">
            <v>59852</v>
          </cell>
          <cell r="F755">
            <v>119704000</v>
          </cell>
          <cell r="G755" t="str">
            <v>Rolling 4wk POSSurveillanceALL2000</v>
          </cell>
        </row>
        <row r="756">
          <cell r="E756">
            <v>19338</v>
          </cell>
          <cell r="F756">
            <v>58014000</v>
          </cell>
          <cell r="G756" t="str">
            <v>Rolling 4wk POSSurveillanceALL3000</v>
          </cell>
        </row>
        <row r="757">
          <cell r="E757">
            <v>93425</v>
          </cell>
          <cell r="F757">
            <v>373700000</v>
          </cell>
          <cell r="G757" t="str">
            <v>Rolling 4wk POSSurveillanceALL4000</v>
          </cell>
        </row>
        <row r="758">
          <cell r="E758">
            <v>3</v>
          </cell>
          <cell r="F758">
            <v>15000</v>
          </cell>
          <cell r="G758" t="str">
            <v>Rolling 4wk POSSurveillanceALL5000</v>
          </cell>
        </row>
        <row r="759">
          <cell r="E759">
            <v>37645</v>
          </cell>
          <cell r="F759">
            <v>225870000</v>
          </cell>
          <cell r="G759" t="str">
            <v>Rolling 4wk POSSurveillanceALL6000</v>
          </cell>
        </row>
        <row r="760">
          <cell r="E760">
            <v>12289</v>
          </cell>
          <cell r="F760">
            <v>98312000</v>
          </cell>
          <cell r="G760" t="str">
            <v>Rolling 4wk POSSurveillanceALL8000</v>
          </cell>
        </row>
        <row r="761">
          <cell r="E761">
            <v>0</v>
          </cell>
          <cell r="F761">
            <v>0</v>
          </cell>
          <cell r="G761" t="str">
            <v>Rolling 4wk POSVideoALL0</v>
          </cell>
        </row>
        <row r="762">
          <cell r="E762">
            <v>2994</v>
          </cell>
          <cell r="F762">
            <v>2994000</v>
          </cell>
          <cell r="G762" t="str">
            <v>Rolling 4wk POSVideoALL1000</v>
          </cell>
        </row>
        <row r="763">
          <cell r="E763">
            <v>6</v>
          </cell>
          <cell r="F763">
            <v>60000</v>
          </cell>
          <cell r="G763" t="str">
            <v>Rolling 4wk POSVideoALL10000</v>
          </cell>
        </row>
        <row r="764">
          <cell r="E764">
            <v>259</v>
          </cell>
          <cell r="F764">
            <v>518000</v>
          </cell>
          <cell r="G764" t="str">
            <v>Rolling 4wk POSVideoALL2000</v>
          </cell>
        </row>
        <row r="765">
          <cell r="E765">
            <v>1</v>
          </cell>
          <cell r="F765">
            <v>250</v>
          </cell>
          <cell r="G765" t="str">
            <v>Rolling 4wk POSVideoALL250</v>
          </cell>
        </row>
        <row r="766">
          <cell r="E766">
            <v>89</v>
          </cell>
          <cell r="F766">
            <v>267000</v>
          </cell>
          <cell r="G766" t="str">
            <v>Rolling 4wk POSVideoALL3000</v>
          </cell>
        </row>
        <row r="767">
          <cell r="E767">
            <v>58</v>
          </cell>
          <cell r="F767">
            <v>18560</v>
          </cell>
          <cell r="G767" t="str">
            <v>Rolling 4wk POSVideoALL320</v>
          </cell>
        </row>
        <row r="768">
          <cell r="E768">
            <v>165</v>
          </cell>
          <cell r="F768">
            <v>660000</v>
          </cell>
          <cell r="G768" t="str">
            <v>Rolling 4wk POSVideoALL4000</v>
          </cell>
        </row>
        <row r="769">
          <cell r="E769">
            <v>2031</v>
          </cell>
          <cell r="F769">
            <v>1015500</v>
          </cell>
          <cell r="G769" t="str">
            <v>Rolling 4wk POSVideoALL500</v>
          </cell>
        </row>
        <row r="770">
          <cell r="E770">
            <v>1</v>
          </cell>
          <cell r="F770">
            <v>8000</v>
          </cell>
          <cell r="G770" t="str">
            <v>Rolling 4wk POSVideoALL8000</v>
          </cell>
        </row>
        <row r="771">
          <cell r="E771">
            <v>0</v>
          </cell>
          <cell r="F771">
            <v>0</v>
          </cell>
          <cell r="G771" t="str">
            <v>Rolling 4wk POSXTND WNTYALL0</v>
          </cell>
        </row>
        <row r="772">
          <cell r="E772">
            <v>160.55500000000001</v>
          </cell>
          <cell r="F772">
            <v>256888</v>
          </cell>
          <cell r="G772" t="str">
            <v>SMC OUTLOOKEnterprise SSDALL1600</v>
          </cell>
        </row>
        <row r="773">
          <cell r="E773">
            <v>3860.2150000000001</v>
          </cell>
          <cell r="F773">
            <v>7411612.7999999998</v>
          </cell>
          <cell r="G773" t="str">
            <v>SMC OUTLOOKEnterprise SSDALL1920</v>
          </cell>
        </row>
        <row r="774">
          <cell r="E774">
            <v>224.58</v>
          </cell>
          <cell r="F774">
            <v>44916</v>
          </cell>
          <cell r="G774" t="str">
            <v>SMC OUTLOOKEnterprise SSDALL200</v>
          </cell>
        </row>
        <row r="775">
          <cell r="E775">
            <v>19.7</v>
          </cell>
          <cell r="F775">
            <v>63040</v>
          </cell>
          <cell r="G775" t="str">
            <v>SMC OUTLOOKEnterprise SSDALL3200</v>
          </cell>
        </row>
        <row r="776">
          <cell r="E776">
            <v>260.04000000000002</v>
          </cell>
          <cell r="F776">
            <v>998553.59999999998</v>
          </cell>
          <cell r="G776" t="str">
            <v>SMC OUTLOOKEnterprise SSDALL3840</v>
          </cell>
        </row>
        <row r="777">
          <cell r="E777">
            <v>704.27499999999998</v>
          </cell>
          <cell r="F777">
            <v>281710</v>
          </cell>
          <cell r="G777" t="str">
            <v>SMC OUTLOOKEnterprise SSDALL400</v>
          </cell>
        </row>
        <row r="778">
          <cell r="E778">
            <v>399.91</v>
          </cell>
          <cell r="F778">
            <v>191956.8</v>
          </cell>
          <cell r="G778" t="str">
            <v>SMC OUTLOOKEnterprise SSDALL480</v>
          </cell>
        </row>
        <row r="779">
          <cell r="E779">
            <v>40.384999999999998</v>
          </cell>
          <cell r="F779">
            <v>32308</v>
          </cell>
          <cell r="G779" t="str">
            <v>SMC OUTLOOKEnterprise SSDALL800</v>
          </cell>
        </row>
        <row r="780">
          <cell r="E780">
            <v>640.25</v>
          </cell>
          <cell r="F780">
            <v>614640</v>
          </cell>
          <cell r="G780" t="str">
            <v>SMC OUTLOOKEnterprise SSDALL960</v>
          </cell>
        </row>
        <row r="781">
          <cell r="E781">
            <v>16454.400000000001</v>
          </cell>
          <cell r="F781">
            <v>19745280</v>
          </cell>
          <cell r="G781" t="str">
            <v>SMC OUTLOOKMission CriticalALL1200</v>
          </cell>
        </row>
        <row r="782">
          <cell r="E782">
            <v>230.4</v>
          </cell>
          <cell r="F782">
            <v>414720</v>
          </cell>
          <cell r="G782" t="str">
            <v>SMC OUTLOOKMission CriticalALL1800</v>
          </cell>
        </row>
        <row r="783">
          <cell r="E783">
            <v>537.6</v>
          </cell>
          <cell r="F783">
            <v>1290240</v>
          </cell>
          <cell r="G783" t="str">
            <v>SMC OUTLOOKMission CriticalALL2400</v>
          </cell>
        </row>
        <row r="784">
          <cell r="E784">
            <v>5723.52</v>
          </cell>
          <cell r="F784">
            <v>1717056</v>
          </cell>
          <cell r="G784" t="str">
            <v>SMC OUTLOOKMission CriticalALL300</v>
          </cell>
        </row>
        <row r="785">
          <cell r="E785">
            <v>1209.5999999999999</v>
          </cell>
          <cell r="F785">
            <v>725760</v>
          </cell>
          <cell r="G785" t="str">
            <v>SMC OUTLOOKMission CriticalALL600</v>
          </cell>
        </row>
        <row r="786">
          <cell r="E786">
            <v>2035.2</v>
          </cell>
          <cell r="F786">
            <v>1831680</v>
          </cell>
          <cell r="G786" t="str">
            <v>SMC OUTLOOKMission CriticalALL900</v>
          </cell>
        </row>
        <row r="787">
          <cell r="E787">
            <v>39565</v>
          </cell>
          <cell r="F787">
            <v>39565000</v>
          </cell>
          <cell r="G787" t="str">
            <v>SMC OUTLOOKNearline2.51000</v>
          </cell>
        </row>
        <row r="788">
          <cell r="E788">
            <v>8067.4</v>
          </cell>
          <cell r="F788">
            <v>16134800</v>
          </cell>
          <cell r="G788" t="str">
            <v>SMC OUTLOOKNearline2.52000</v>
          </cell>
        </row>
        <row r="789">
          <cell r="E789">
            <v>15912.85</v>
          </cell>
          <cell r="F789">
            <v>15912850</v>
          </cell>
          <cell r="G789" t="str">
            <v>SMC OUTLOOKNearline3.51000</v>
          </cell>
        </row>
        <row r="790">
          <cell r="E790">
            <v>26556.799999999999</v>
          </cell>
          <cell r="F790">
            <v>265568000</v>
          </cell>
          <cell r="G790" t="str">
            <v>SMC OUTLOOKNearline3.510000</v>
          </cell>
        </row>
        <row r="791">
          <cell r="E791">
            <v>4825</v>
          </cell>
          <cell r="F791">
            <v>57900000</v>
          </cell>
          <cell r="G791" t="str">
            <v>SMC OUTLOOKNearline3.512000</v>
          </cell>
        </row>
        <row r="792">
          <cell r="E792">
            <v>9360.5</v>
          </cell>
          <cell r="F792">
            <v>18721000</v>
          </cell>
          <cell r="G792" t="str">
            <v>SMC OUTLOOKNearline3.52000</v>
          </cell>
        </row>
        <row r="793">
          <cell r="E793">
            <v>8878</v>
          </cell>
          <cell r="F793">
            <v>26634000</v>
          </cell>
          <cell r="G793" t="str">
            <v>SMC OUTLOOKNearline3.53000</v>
          </cell>
        </row>
        <row r="794">
          <cell r="E794">
            <v>21307.200000000001</v>
          </cell>
          <cell r="F794">
            <v>85228800</v>
          </cell>
          <cell r="G794" t="str">
            <v>SMC OUTLOOKNearline3.54000</v>
          </cell>
        </row>
        <row r="795">
          <cell r="E795">
            <v>24125</v>
          </cell>
          <cell r="F795">
            <v>144750000</v>
          </cell>
          <cell r="G795" t="str">
            <v>SMC OUTLOOKNearline3.56000</v>
          </cell>
        </row>
        <row r="796">
          <cell r="E796">
            <v>9148.2000000000007</v>
          </cell>
          <cell r="F796">
            <v>73185600</v>
          </cell>
          <cell r="G796" t="str">
            <v>SMC OUTLOOKNearline3.58000</v>
          </cell>
        </row>
        <row r="797">
          <cell r="E797">
            <v>80</v>
          </cell>
          <cell r="F797">
            <v>128000</v>
          </cell>
          <cell r="G797" t="str">
            <v>SMC OUTLOOKSSDALL1600</v>
          </cell>
        </row>
        <row r="798">
          <cell r="E798">
            <v>80</v>
          </cell>
          <cell r="F798">
            <v>153600</v>
          </cell>
          <cell r="G798" t="str">
            <v>SMC OUTLOOKSSDALL1920</v>
          </cell>
        </row>
        <row r="799">
          <cell r="E799">
            <v>-1</v>
          </cell>
          <cell r="F799">
            <v>-8000</v>
          </cell>
          <cell r="G799" t="str">
            <v>SMC SIArchiveALL8000</v>
          </cell>
        </row>
        <row r="800">
          <cell r="E800">
            <v>-1</v>
          </cell>
          <cell r="F800">
            <v>-1920</v>
          </cell>
          <cell r="G800" t="str">
            <v>SMC SIEnterprise SSDALL1920</v>
          </cell>
        </row>
        <row r="801">
          <cell r="E801">
            <v>30</v>
          </cell>
          <cell r="F801">
            <v>6000</v>
          </cell>
          <cell r="G801" t="str">
            <v>SMC SIEnterprise SSDALL200</v>
          </cell>
        </row>
        <row r="802">
          <cell r="E802">
            <v>-3000</v>
          </cell>
          <cell r="F802">
            <v>-720000</v>
          </cell>
          <cell r="G802" t="str">
            <v>SMC SIEnterprise SSDALL240</v>
          </cell>
        </row>
        <row r="803">
          <cell r="E803">
            <v>-4</v>
          </cell>
          <cell r="F803">
            <v>-15360</v>
          </cell>
          <cell r="G803" t="str">
            <v>SMC SIEnterprise SSDALL3840</v>
          </cell>
        </row>
        <row r="804">
          <cell r="E804">
            <v>80</v>
          </cell>
          <cell r="F804">
            <v>32000</v>
          </cell>
          <cell r="G804" t="str">
            <v>SMC SIEnterprise SSDALL400</v>
          </cell>
        </row>
        <row r="805">
          <cell r="E805">
            <v>13</v>
          </cell>
          <cell r="F805">
            <v>10400</v>
          </cell>
          <cell r="G805" t="str">
            <v>SMC SIEnterprise SSDALL800</v>
          </cell>
        </row>
        <row r="806">
          <cell r="E806">
            <v>-1</v>
          </cell>
          <cell r="F806">
            <v>-960</v>
          </cell>
          <cell r="G806" t="str">
            <v>SMC SIEnterprise SSDALL960</v>
          </cell>
        </row>
        <row r="807">
          <cell r="E807">
            <v>5356</v>
          </cell>
          <cell r="F807">
            <v>6427200</v>
          </cell>
          <cell r="G807" t="str">
            <v>SMC SIMission CriticalALL1200</v>
          </cell>
        </row>
        <row r="808">
          <cell r="E808">
            <v>-4</v>
          </cell>
          <cell r="F808">
            <v>-7200</v>
          </cell>
          <cell r="G808" t="str">
            <v>SMC SIMission CriticalALL1800</v>
          </cell>
        </row>
        <row r="809">
          <cell r="E809">
            <v>317</v>
          </cell>
          <cell r="F809">
            <v>760800</v>
          </cell>
          <cell r="G809" t="str">
            <v>SMC SIMission CriticalALL2400</v>
          </cell>
        </row>
        <row r="810">
          <cell r="E810">
            <v>4072</v>
          </cell>
          <cell r="F810">
            <v>1221600</v>
          </cell>
          <cell r="G810" t="str">
            <v>SMC SIMission CriticalALL300</v>
          </cell>
        </row>
        <row r="811">
          <cell r="E811">
            <v>137</v>
          </cell>
          <cell r="F811">
            <v>82200</v>
          </cell>
          <cell r="G811" t="str">
            <v>SMC SIMission CriticalALL600</v>
          </cell>
        </row>
        <row r="812">
          <cell r="E812">
            <v>757</v>
          </cell>
          <cell r="F812">
            <v>681300</v>
          </cell>
          <cell r="G812" t="str">
            <v>SMC SIMission CriticalALL900</v>
          </cell>
        </row>
        <row r="813">
          <cell r="E813">
            <v>16330</v>
          </cell>
          <cell r="F813">
            <v>16330000</v>
          </cell>
          <cell r="G813" t="str">
            <v>SMC SINearline2.51000</v>
          </cell>
        </row>
        <row r="814">
          <cell r="E814">
            <v>-15</v>
          </cell>
          <cell r="F814">
            <v>-30000</v>
          </cell>
          <cell r="G814" t="str">
            <v>SMC SINearline2.52000</v>
          </cell>
        </row>
        <row r="815">
          <cell r="E815">
            <v>-1</v>
          </cell>
          <cell r="F815">
            <v>-250</v>
          </cell>
          <cell r="G815" t="str">
            <v>SMC SINearline2.5250</v>
          </cell>
        </row>
        <row r="816">
          <cell r="E816">
            <v>-7</v>
          </cell>
          <cell r="F816">
            <v>-3500</v>
          </cell>
          <cell r="G816" t="str">
            <v>SMC SINearline2.5500</v>
          </cell>
        </row>
        <row r="817">
          <cell r="E817">
            <v>1837</v>
          </cell>
          <cell r="F817">
            <v>1837000</v>
          </cell>
          <cell r="G817" t="str">
            <v>SMC SINearline3.51000</v>
          </cell>
        </row>
        <row r="818">
          <cell r="E818">
            <v>1488</v>
          </cell>
          <cell r="F818">
            <v>14880000</v>
          </cell>
          <cell r="G818" t="str">
            <v>SMC SINearline3.510000</v>
          </cell>
        </row>
        <row r="819">
          <cell r="E819">
            <v>120</v>
          </cell>
          <cell r="F819">
            <v>1440000</v>
          </cell>
          <cell r="G819" t="str">
            <v>SMC SINearline3.512000</v>
          </cell>
        </row>
        <row r="820">
          <cell r="E820">
            <v>2748</v>
          </cell>
          <cell r="F820">
            <v>5496000</v>
          </cell>
          <cell r="G820" t="str">
            <v>SMC SINearline3.52000</v>
          </cell>
        </row>
        <row r="821">
          <cell r="E821">
            <v>1982</v>
          </cell>
          <cell r="F821">
            <v>5946000</v>
          </cell>
          <cell r="G821" t="str">
            <v>SMC SINearline3.53000</v>
          </cell>
        </row>
        <row r="822">
          <cell r="E822">
            <v>3371</v>
          </cell>
          <cell r="F822">
            <v>13484000</v>
          </cell>
          <cell r="G822" t="str">
            <v>SMC SINearline3.54000</v>
          </cell>
        </row>
        <row r="823">
          <cell r="E823">
            <v>2777</v>
          </cell>
          <cell r="F823">
            <v>16662000</v>
          </cell>
          <cell r="G823" t="str">
            <v>SMC SINearline3.56000</v>
          </cell>
        </row>
        <row r="824">
          <cell r="E824">
            <v>2042</v>
          </cell>
          <cell r="F824">
            <v>16336000</v>
          </cell>
          <cell r="G824" t="str">
            <v>SMC SINearline3.58000</v>
          </cell>
        </row>
        <row r="825">
          <cell r="E825">
            <v>1760.64</v>
          </cell>
          <cell r="F825">
            <v>2112768</v>
          </cell>
          <cell r="G825" t="str">
            <v>TY/PL OUTLOOKMission CriticalALL1200</v>
          </cell>
        </row>
        <row r="826">
          <cell r="E826">
            <v>1267.2</v>
          </cell>
          <cell r="F826">
            <v>2280960</v>
          </cell>
          <cell r="G826" t="str">
            <v>TY/PL OUTLOOKMission CriticalALL1800</v>
          </cell>
        </row>
        <row r="827">
          <cell r="E827">
            <v>600.96</v>
          </cell>
          <cell r="F827">
            <v>180288</v>
          </cell>
          <cell r="G827" t="str">
            <v>TY/PL OUTLOOKMission CriticalALL300</v>
          </cell>
        </row>
        <row r="828">
          <cell r="E828">
            <v>600.96</v>
          </cell>
          <cell r="F828">
            <v>360576</v>
          </cell>
          <cell r="G828" t="str">
            <v>TY/PL OUTLOOKMission CriticalALL600</v>
          </cell>
        </row>
        <row r="829">
          <cell r="E829">
            <v>460.8</v>
          </cell>
          <cell r="F829">
            <v>414720</v>
          </cell>
          <cell r="G829" t="str">
            <v>TY/PL OUTLOOKMission CriticalALL900</v>
          </cell>
        </row>
        <row r="830">
          <cell r="E830">
            <v>999.74</v>
          </cell>
          <cell r="F830">
            <v>999740</v>
          </cell>
          <cell r="G830" t="str">
            <v>TY/PL OUTLOOKNearline3.51000</v>
          </cell>
        </row>
        <row r="831">
          <cell r="E831">
            <v>3001.15</v>
          </cell>
          <cell r="F831">
            <v>6002300</v>
          </cell>
          <cell r="G831" t="str">
            <v>TY/PL OUTLOOKNearline3.52000</v>
          </cell>
        </row>
        <row r="832">
          <cell r="E832">
            <v>47997.17</v>
          </cell>
          <cell r="F832">
            <v>191988680</v>
          </cell>
          <cell r="G832" t="str">
            <v>TY/PL OUTLOOKNearline3.54000</v>
          </cell>
        </row>
        <row r="833">
          <cell r="E833">
            <v>20922.165000000001</v>
          </cell>
          <cell r="F833">
            <v>125532990</v>
          </cell>
          <cell r="G833" t="str">
            <v>TY/PL OUTLOOKNearline3.56000</v>
          </cell>
        </row>
        <row r="834">
          <cell r="E834">
            <v>1964.74</v>
          </cell>
          <cell r="F834">
            <v>15717920</v>
          </cell>
          <cell r="G834" t="str">
            <v>TY/PL OUTLOOKNearline3.58000</v>
          </cell>
        </row>
        <row r="835">
          <cell r="E835">
            <v>480</v>
          </cell>
          <cell r="F835">
            <v>864000</v>
          </cell>
          <cell r="G835" t="str">
            <v>TY/PL SIMission CriticalALL1800</v>
          </cell>
        </row>
        <row r="836">
          <cell r="E836">
            <v>480</v>
          </cell>
          <cell r="F836">
            <v>432000</v>
          </cell>
          <cell r="G836" t="str">
            <v>TY/PL SIMission CriticalALL900</v>
          </cell>
        </row>
        <row r="837">
          <cell r="E837">
            <v>12092</v>
          </cell>
          <cell r="F837">
            <v>48368000</v>
          </cell>
          <cell r="G837" t="str">
            <v>TY/PL SINearline3.54000</v>
          </cell>
        </row>
        <row r="838">
          <cell r="E838">
            <v>1200</v>
          </cell>
          <cell r="F838">
            <v>7200000</v>
          </cell>
          <cell r="G838" t="str">
            <v>TY/PL SINearline3.56000</v>
          </cell>
        </row>
        <row r="839">
          <cell r="E839">
            <v>3380</v>
          </cell>
          <cell r="F839">
            <v>26748000</v>
          </cell>
          <cell r="G839" t="str">
            <v>2018Q3 Beginning InventoryArchiveALLAMER</v>
          </cell>
        </row>
        <row r="840">
          <cell r="E840">
            <v>779</v>
          </cell>
          <cell r="F840">
            <v>5836000</v>
          </cell>
          <cell r="G840" t="str">
            <v>2018Q3 Beginning InventoryArchiveALLAPAC</v>
          </cell>
        </row>
        <row r="841">
          <cell r="E841">
            <v>3566</v>
          </cell>
          <cell r="F841">
            <v>28320000</v>
          </cell>
          <cell r="G841" t="str">
            <v>2018Q3 Beginning InventoryArchiveALLEMEA</v>
          </cell>
        </row>
        <row r="842">
          <cell r="E842">
            <v>1</v>
          </cell>
          <cell r="F842">
            <v>8000</v>
          </cell>
          <cell r="G842" t="str">
            <v>2018Q3 Beginning InventoryArchiveALLJAPAN</v>
          </cell>
        </row>
        <row r="843">
          <cell r="E843">
            <v>223693</v>
          </cell>
          <cell r="F843">
            <v>455539040</v>
          </cell>
          <cell r="G843" t="str">
            <v>2018Q3 Beginning InventoryDesktop StorageALLAMER</v>
          </cell>
        </row>
        <row r="844">
          <cell r="E844">
            <v>200309</v>
          </cell>
          <cell r="F844">
            <v>284696260</v>
          </cell>
          <cell r="G844" t="str">
            <v>2018Q3 Beginning InventoryDesktop StorageALLAPAC</v>
          </cell>
        </row>
        <row r="845">
          <cell r="E845">
            <v>697623</v>
          </cell>
          <cell r="F845">
            <v>1023527500</v>
          </cell>
          <cell r="G845" t="str">
            <v>2018Q3 Beginning InventoryDesktop StorageALLCHINA</v>
          </cell>
        </row>
        <row r="846">
          <cell r="E846">
            <v>422503</v>
          </cell>
          <cell r="F846">
            <v>589269580</v>
          </cell>
          <cell r="G846" t="str">
            <v>2018Q3 Beginning InventoryDesktop StorageALLEMEA</v>
          </cell>
        </row>
        <row r="847">
          <cell r="E847">
            <v>28011</v>
          </cell>
          <cell r="F847">
            <v>58054000</v>
          </cell>
          <cell r="G847" t="str">
            <v>2018Q3 Beginning InventoryDesktop StorageALLJAPAN</v>
          </cell>
        </row>
        <row r="848">
          <cell r="E848">
            <v>10649</v>
          </cell>
          <cell r="F848">
            <v>17523000</v>
          </cell>
          <cell r="G848" t="str">
            <v>2018Q3 Beginning InventoryDesktop Storage - High-endALLAMER</v>
          </cell>
        </row>
        <row r="849">
          <cell r="E849">
            <v>5825</v>
          </cell>
          <cell r="F849">
            <v>8517000</v>
          </cell>
          <cell r="G849" t="str">
            <v>2018Q3 Beginning InventoryDesktop Storage - High-endALLAPAC</v>
          </cell>
        </row>
        <row r="850">
          <cell r="E850">
            <v>6054</v>
          </cell>
          <cell r="F850">
            <v>6903000</v>
          </cell>
          <cell r="G850" t="str">
            <v>2018Q3 Beginning InventoryDesktop Storage - High-endALLCHINA</v>
          </cell>
        </row>
        <row r="851">
          <cell r="E851">
            <v>13064</v>
          </cell>
          <cell r="F851">
            <v>19118000</v>
          </cell>
          <cell r="G851" t="str">
            <v>2018Q3 Beginning InventoryDesktop Storage - High-endALLEMEA</v>
          </cell>
        </row>
        <row r="852">
          <cell r="E852">
            <v>429</v>
          </cell>
          <cell r="F852">
            <v>685000</v>
          </cell>
          <cell r="G852" t="str">
            <v>2018Q3 Beginning InventoryDesktop Storage - High-endALLJAPAN</v>
          </cell>
        </row>
        <row r="853">
          <cell r="E853">
            <v>11</v>
          </cell>
          <cell r="F853">
            <v>60000</v>
          </cell>
          <cell r="G853" t="str">
            <v>2018Q3 Beginning InventoryENASALLAMER</v>
          </cell>
        </row>
        <row r="854">
          <cell r="E854">
            <v>401</v>
          </cell>
          <cell r="F854">
            <v>1630000</v>
          </cell>
          <cell r="G854" t="str">
            <v>2018Q3 Beginning InventoryENASALLAPAC</v>
          </cell>
        </row>
        <row r="855">
          <cell r="E855">
            <v>221</v>
          </cell>
          <cell r="F855">
            <v>813000</v>
          </cell>
          <cell r="G855" t="str">
            <v>2018Q3 Beginning InventoryENASALLEMEA</v>
          </cell>
        </row>
        <row r="856">
          <cell r="E856">
            <v>86</v>
          </cell>
          <cell r="F856">
            <v>292000</v>
          </cell>
          <cell r="G856" t="str">
            <v>2018Q3 Beginning InventoryENASALLJAPAN</v>
          </cell>
        </row>
        <row r="857">
          <cell r="E857">
            <v>5468</v>
          </cell>
          <cell r="F857">
            <v>40304000</v>
          </cell>
          <cell r="G857" t="str">
            <v>2018Q3 Beginning InventoryIronWolf ProALLAMER</v>
          </cell>
        </row>
        <row r="858">
          <cell r="E858">
            <v>3770</v>
          </cell>
          <cell r="F858">
            <v>22586000</v>
          </cell>
          <cell r="G858" t="str">
            <v>2018Q3 Beginning InventoryIronWolf ProALLAPAC</v>
          </cell>
        </row>
        <row r="859">
          <cell r="E859">
            <v>60</v>
          </cell>
          <cell r="F859">
            <v>600000</v>
          </cell>
          <cell r="G859" t="str">
            <v>2018Q3 Beginning InventoryIronWolf ProALLCHINA</v>
          </cell>
        </row>
        <row r="860">
          <cell r="E860">
            <v>13234</v>
          </cell>
          <cell r="F860">
            <v>74650000</v>
          </cell>
          <cell r="G860" t="str">
            <v>2018Q3 Beginning InventoryIronWolf ProALLEMEA</v>
          </cell>
        </row>
        <row r="861">
          <cell r="E861">
            <v>718</v>
          </cell>
          <cell r="F861">
            <v>4522000</v>
          </cell>
          <cell r="G861" t="str">
            <v>2018Q3 Beginning InventoryIronWolf ProALLJAPAN</v>
          </cell>
        </row>
        <row r="862">
          <cell r="E862">
            <v>14252</v>
          </cell>
          <cell r="F862">
            <v>11718258</v>
          </cell>
          <cell r="G862" t="str">
            <v>2018Q3 Beginning InventoryMission CriticalALLAMER</v>
          </cell>
        </row>
        <row r="863">
          <cell r="E863">
            <v>2608</v>
          </cell>
          <cell r="F863">
            <v>2026313</v>
          </cell>
          <cell r="G863" t="str">
            <v>2018Q3 Beginning InventoryMission CriticalALLAPAC</v>
          </cell>
        </row>
        <row r="864">
          <cell r="E864">
            <v>10960</v>
          </cell>
          <cell r="F864">
            <v>7272000</v>
          </cell>
          <cell r="G864" t="str">
            <v>2018Q3 Beginning InventoryMission CriticalALLCHINA</v>
          </cell>
        </row>
        <row r="865">
          <cell r="E865">
            <v>12438</v>
          </cell>
          <cell r="F865">
            <v>12045460</v>
          </cell>
          <cell r="G865" t="str">
            <v>2018Q3 Beginning InventoryMission CriticalALLEMEA</v>
          </cell>
        </row>
        <row r="866">
          <cell r="E866">
            <v>96</v>
          </cell>
          <cell r="F866">
            <v>46500</v>
          </cell>
          <cell r="G866" t="str">
            <v>2018Q3 Beginning InventoryMission CriticalALLJAPAN</v>
          </cell>
        </row>
        <row r="867">
          <cell r="E867">
            <v>35892</v>
          </cell>
          <cell r="F867">
            <v>223834000</v>
          </cell>
          <cell r="G867" t="str">
            <v>2018Q3 Beginning InventoryNASALLAMER</v>
          </cell>
        </row>
        <row r="868">
          <cell r="E868">
            <v>17972</v>
          </cell>
          <cell r="F868">
            <v>83218000</v>
          </cell>
          <cell r="G868" t="str">
            <v>2018Q3 Beginning InventoryNASALLAPAC</v>
          </cell>
        </row>
        <row r="869">
          <cell r="E869">
            <v>14480</v>
          </cell>
          <cell r="F869">
            <v>60308000</v>
          </cell>
          <cell r="G869" t="str">
            <v>2018Q3 Beginning InventoryNASALLCHINA</v>
          </cell>
        </row>
        <row r="870">
          <cell r="E870">
            <v>71633</v>
          </cell>
          <cell r="F870">
            <v>370622000</v>
          </cell>
          <cell r="G870" t="str">
            <v>2018Q3 Beginning InventoryNASALLEMEA</v>
          </cell>
        </row>
        <row r="871">
          <cell r="E871">
            <v>2532</v>
          </cell>
          <cell r="F871">
            <v>15418000</v>
          </cell>
          <cell r="G871" t="str">
            <v>2018Q3 Beginning InventoryNASALLJAPAN</v>
          </cell>
        </row>
        <row r="872">
          <cell r="E872">
            <v>38161</v>
          </cell>
          <cell r="F872">
            <v>37702500</v>
          </cell>
          <cell r="G872" t="str">
            <v>2018Q3 Beginning InventoryNearline2.5AMER</v>
          </cell>
        </row>
        <row r="873">
          <cell r="E873">
            <v>1205</v>
          </cell>
          <cell r="F873">
            <v>1453570</v>
          </cell>
          <cell r="G873" t="str">
            <v>2018Q3 Beginning InventoryNearline2.5APAC</v>
          </cell>
        </row>
        <row r="874">
          <cell r="E874">
            <v>920</v>
          </cell>
          <cell r="F874">
            <v>1440000</v>
          </cell>
          <cell r="G874" t="str">
            <v>2018Q3 Beginning InventoryNearline2.5CHINA</v>
          </cell>
        </row>
        <row r="875">
          <cell r="E875">
            <v>6143</v>
          </cell>
          <cell r="F875">
            <v>9967000</v>
          </cell>
          <cell r="G875" t="str">
            <v>2018Q3 Beginning InventoryNearline2.5EMEA</v>
          </cell>
        </row>
        <row r="876">
          <cell r="E876">
            <v>109</v>
          </cell>
          <cell r="F876">
            <v>143000</v>
          </cell>
          <cell r="G876" t="str">
            <v>2018Q3 Beginning InventoryNearline2.5JAPAN</v>
          </cell>
        </row>
        <row r="877">
          <cell r="E877">
            <v>85935</v>
          </cell>
          <cell r="F877">
            <v>415916000</v>
          </cell>
          <cell r="G877" t="str">
            <v>2018Q3 Beginning InventoryNearline3.5AMER</v>
          </cell>
        </row>
        <row r="878">
          <cell r="E878">
            <v>15663</v>
          </cell>
          <cell r="F878">
            <v>64972500</v>
          </cell>
          <cell r="G878" t="str">
            <v>2018Q3 Beginning InventoryNearline3.5APAC</v>
          </cell>
        </row>
        <row r="879">
          <cell r="E879">
            <v>104068</v>
          </cell>
          <cell r="F879">
            <v>573810000</v>
          </cell>
          <cell r="G879" t="str">
            <v>2018Q3 Beginning InventoryNearline3.5CHINA</v>
          </cell>
        </row>
        <row r="880">
          <cell r="E880">
            <v>38031</v>
          </cell>
          <cell r="F880">
            <v>199683280</v>
          </cell>
          <cell r="G880" t="str">
            <v>2018Q3 Beginning InventoryNearline3.5EMEA</v>
          </cell>
        </row>
        <row r="881">
          <cell r="E881">
            <v>1676</v>
          </cell>
          <cell r="F881">
            <v>6675000</v>
          </cell>
          <cell r="G881" t="str">
            <v>2018Q3 Beginning InventoryNearline3.5JAPAN</v>
          </cell>
        </row>
        <row r="882">
          <cell r="E882">
            <v>68970</v>
          </cell>
          <cell r="F882">
            <v>66029210</v>
          </cell>
          <cell r="G882" t="str">
            <v>2018Q3 Beginning InventoryNotebook StorageALLAMER</v>
          </cell>
        </row>
        <row r="883">
          <cell r="E883">
            <v>33248</v>
          </cell>
          <cell r="F883">
            <v>28746290</v>
          </cell>
          <cell r="G883" t="str">
            <v>2018Q3 Beginning InventoryNotebook StorageALLAPAC</v>
          </cell>
        </row>
        <row r="884">
          <cell r="E884">
            <v>63316</v>
          </cell>
          <cell r="F884">
            <v>87658000</v>
          </cell>
          <cell r="G884" t="str">
            <v>2018Q3 Beginning InventoryNotebook StorageALLCHINA</v>
          </cell>
        </row>
        <row r="885">
          <cell r="E885">
            <v>75847</v>
          </cell>
          <cell r="F885">
            <v>77444910</v>
          </cell>
          <cell r="G885" t="str">
            <v>2018Q3 Beginning InventoryNotebook StorageALLEMEA</v>
          </cell>
        </row>
        <row r="886">
          <cell r="E886">
            <v>4894</v>
          </cell>
          <cell r="F886">
            <v>5041680</v>
          </cell>
          <cell r="G886" t="str">
            <v>2018Q3 Beginning InventoryNotebook StorageALLJAPAN</v>
          </cell>
        </row>
        <row r="887">
          <cell r="E887">
            <v>26059</v>
          </cell>
          <cell r="F887">
            <v>36414250</v>
          </cell>
          <cell r="G887" t="str">
            <v>2018Q3 Beginning InventoryNotebook Storage - High-endALLAMER</v>
          </cell>
        </row>
        <row r="888">
          <cell r="E888">
            <v>5576</v>
          </cell>
          <cell r="F888">
            <v>7146500</v>
          </cell>
          <cell r="G888" t="str">
            <v>2018Q3 Beginning InventoryNotebook Storage - High-endALLAPAC</v>
          </cell>
        </row>
        <row r="889">
          <cell r="E889">
            <v>13066</v>
          </cell>
          <cell r="F889">
            <v>16015000</v>
          </cell>
          <cell r="G889" t="str">
            <v>2018Q3 Beginning InventoryNotebook Storage - High-endALLCHINA</v>
          </cell>
        </row>
        <row r="890">
          <cell r="E890">
            <v>19331</v>
          </cell>
          <cell r="F890">
            <v>25073500</v>
          </cell>
          <cell r="G890" t="str">
            <v>2018Q3 Beginning InventoryNotebook Storage - High-endALLEMEA</v>
          </cell>
        </row>
        <row r="891">
          <cell r="E891">
            <v>2393</v>
          </cell>
          <cell r="F891">
            <v>3580000</v>
          </cell>
          <cell r="G891" t="str">
            <v>2018Q3 Beginning InventoryNotebook Storage - High-endALLJAPAN</v>
          </cell>
        </row>
        <row r="892">
          <cell r="E892">
            <v>11</v>
          </cell>
          <cell r="F892">
            <v>860</v>
          </cell>
          <cell r="G892" t="str">
            <v>2018Q3 Beginning InventorySpecialtyALLAMER</v>
          </cell>
        </row>
        <row r="893">
          <cell r="E893">
            <v>68025</v>
          </cell>
          <cell r="F893">
            <v>235869000</v>
          </cell>
          <cell r="G893" t="str">
            <v>2018Q3 Beginning InventorySurveillanceALLAMER</v>
          </cell>
        </row>
        <row r="894">
          <cell r="E894">
            <v>103805</v>
          </cell>
          <cell r="F894">
            <v>263216250</v>
          </cell>
          <cell r="G894" t="str">
            <v>2018Q3 Beginning InventorySurveillanceALLAPAC</v>
          </cell>
        </row>
        <row r="895">
          <cell r="E895">
            <v>179645</v>
          </cell>
          <cell r="F895">
            <v>769769000</v>
          </cell>
          <cell r="G895" t="str">
            <v>2018Q3 Beginning InventorySurveillanceALLCHINA</v>
          </cell>
        </row>
        <row r="896">
          <cell r="E896">
            <v>139625</v>
          </cell>
          <cell r="F896">
            <v>463238250</v>
          </cell>
          <cell r="G896" t="str">
            <v>2018Q3 Beginning InventorySurveillanceALLEMEA</v>
          </cell>
        </row>
        <row r="897">
          <cell r="E897">
            <v>1628</v>
          </cell>
          <cell r="F897">
            <v>5189000</v>
          </cell>
          <cell r="G897" t="str">
            <v>2018Q3 Beginning InventorySurveillanceALLJAPAN</v>
          </cell>
        </row>
        <row r="898">
          <cell r="E898">
            <v>761</v>
          </cell>
          <cell r="F898">
            <v>927950</v>
          </cell>
          <cell r="G898" t="str">
            <v>2018Q3 Beginning InventoryVideoALLAMER</v>
          </cell>
        </row>
        <row r="899">
          <cell r="E899">
            <v>4361</v>
          </cell>
          <cell r="F899">
            <v>7703340</v>
          </cell>
          <cell r="G899" t="str">
            <v>2018Q3 Beginning InventoryVideoALLAPAC</v>
          </cell>
        </row>
        <row r="900">
          <cell r="E900">
            <v>4000</v>
          </cell>
          <cell r="F900">
            <v>2000000</v>
          </cell>
          <cell r="G900" t="str">
            <v>2018Q3 Beginning InventoryVideoALLCHINA</v>
          </cell>
        </row>
        <row r="901">
          <cell r="E901">
            <v>6586</v>
          </cell>
          <cell r="F901">
            <v>9741540</v>
          </cell>
          <cell r="G901" t="str">
            <v>2018Q3 Beginning InventoryVideoALLEMEA</v>
          </cell>
        </row>
        <row r="902">
          <cell r="E902">
            <v>230</v>
          </cell>
          <cell r="F902">
            <v>284000</v>
          </cell>
          <cell r="G902" t="str">
            <v>2018Q3 Beginning InventoryVideoALLJAPAN</v>
          </cell>
        </row>
        <row r="903">
          <cell r="E903">
            <v>19</v>
          </cell>
          <cell r="F903">
            <v>152000</v>
          </cell>
          <cell r="G903" t="str">
            <v>CQ Sales InArchiveALLAMER</v>
          </cell>
        </row>
        <row r="904">
          <cell r="E904">
            <v>-10</v>
          </cell>
          <cell r="F904">
            <v>-80000</v>
          </cell>
          <cell r="G904" t="str">
            <v>CQ Sales InArchiveALLAPAC</v>
          </cell>
        </row>
        <row r="905">
          <cell r="E905">
            <v>2640</v>
          </cell>
          <cell r="F905">
            <v>21120000</v>
          </cell>
          <cell r="G905" t="str">
            <v>CQ Sales InArchiveALLEMEA</v>
          </cell>
        </row>
        <row r="906">
          <cell r="E906">
            <v>0</v>
          </cell>
          <cell r="F906">
            <v>0</v>
          </cell>
          <cell r="G906" t="str">
            <v>CQ Sales InArchiveALLJAPAN</v>
          </cell>
        </row>
        <row r="907">
          <cell r="E907">
            <v>21801</v>
          </cell>
          <cell r="F907">
            <v>35965000</v>
          </cell>
          <cell r="G907" t="str">
            <v>CQ Sales InDesktop StorageALLAMER</v>
          </cell>
        </row>
        <row r="908">
          <cell r="E908">
            <v>71702</v>
          </cell>
          <cell r="F908">
            <v>99192000</v>
          </cell>
          <cell r="G908" t="str">
            <v>CQ Sales InDesktop StorageALLAPAC</v>
          </cell>
        </row>
        <row r="909">
          <cell r="E909">
            <v>418567</v>
          </cell>
          <cell r="F909">
            <v>591656000</v>
          </cell>
          <cell r="G909" t="str">
            <v>CQ Sales InDesktop StorageALLCHINA</v>
          </cell>
        </row>
        <row r="910">
          <cell r="E910">
            <v>144971</v>
          </cell>
          <cell r="F910">
            <v>247244000</v>
          </cell>
          <cell r="G910" t="str">
            <v>CQ Sales InDesktop StorageALLEMEA</v>
          </cell>
        </row>
        <row r="911">
          <cell r="E911">
            <v>16751</v>
          </cell>
          <cell r="F911">
            <v>44508500</v>
          </cell>
          <cell r="G911" t="str">
            <v>CQ Sales InDesktop StorageALLJAPAN</v>
          </cell>
        </row>
        <row r="912">
          <cell r="E912">
            <v>3685</v>
          </cell>
          <cell r="F912">
            <v>6341000</v>
          </cell>
          <cell r="G912" t="str">
            <v>CQ Sales InDesktop Storage - High-endALLAMER</v>
          </cell>
        </row>
        <row r="913">
          <cell r="E913">
            <v>380</v>
          </cell>
          <cell r="F913">
            <v>472000</v>
          </cell>
          <cell r="G913" t="str">
            <v>CQ Sales InDesktop Storage - High-endALLAPAC</v>
          </cell>
        </row>
        <row r="914">
          <cell r="E914">
            <v>272</v>
          </cell>
          <cell r="F914">
            <v>453000</v>
          </cell>
          <cell r="G914" t="str">
            <v>CQ Sales InDesktop Storage - High-endALLCHINA</v>
          </cell>
        </row>
        <row r="915">
          <cell r="E915">
            <v>9971</v>
          </cell>
          <cell r="F915">
            <v>13051000</v>
          </cell>
          <cell r="G915" t="str">
            <v>CQ Sales InDesktop Storage - High-endALLEMEA</v>
          </cell>
        </row>
        <row r="916">
          <cell r="E916">
            <v>98</v>
          </cell>
          <cell r="F916">
            <v>197000</v>
          </cell>
          <cell r="G916" t="str">
            <v>CQ Sales InDesktop Storage - High-endALLJAPAN</v>
          </cell>
        </row>
        <row r="917">
          <cell r="E917">
            <v>-1</v>
          </cell>
          <cell r="F917">
            <v>-8000</v>
          </cell>
          <cell r="G917" t="str">
            <v>CQ Sales InENASALLAMER</v>
          </cell>
        </row>
        <row r="918">
          <cell r="E918">
            <v>-12</v>
          </cell>
          <cell r="F918">
            <v>-50000</v>
          </cell>
          <cell r="G918" t="str">
            <v>CQ Sales InENASALLAPAC</v>
          </cell>
        </row>
        <row r="919">
          <cell r="E919">
            <v>-2</v>
          </cell>
          <cell r="F919">
            <v>-16000</v>
          </cell>
          <cell r="G919" t="str">
            <v>CQ Sales InENASALLCHINA</v>
          </cell>
        </row>
        <row r="920">
          <cell r="E920">
            <v>-4</v>
          </cell>
          <cell r="F920">
            <v>-18000</v>
          </cell>
          <cell r="G920" t="str">
            <v>CQ Sales InENASALLEMEA</v>
          </cell>
        </row>
        <row r="921">
          <cell r="E921">
            <v>-22</v>
          </cell>
          <cell r="F921">
            <v>-66000</v>
          </cell>
          <cell r="G921" t="str">
            <v>CQ Sales InENASALLJAPAN</v>
          </cell>
        </row>
        <row r="922">
          <cell r="E922">
            <v>2204</v>
          </cell>
          <cell r="F922">
            <v>18796000</v>
          </cell>
          <cell r="G922" t="str">
            <v>CQ Sales InIronWolf ProALLAMER</v>
          </cell>
        </row>
        <row r="923">
          <cell r="E923">
            <v>1853</v>
          </cell>
          <cell r="F923">
            <v>13582000</v>
          </cell>
          <cell r="G923" t="str">
            <v>CQ Sales InIronWolf ProALLAPAC</v>
          </cell>
        </row>
        <row r="924">
          <cell r="E924">
            <v>60</v>
          </cell>
          <cell r="F924">
            <v>120000</v>
          </cell>
          <cell r="G924" t="str">
            <v>CQ Sales InIronWolf ProALLCHINA</v>
          </cell>
        </row>
        <row r="925">
          <cell r="E925">
            <v>5190</v>
          </cell>
          <cell r="F925">
            <v>37230000</v>
          </cell>
          <cell r="G925" t="str">
            <v>CQ Sales InIronWolf ProALLEMEA</v>
          </cell>
        </row>
        <row r="926">
          <cell r="E926">
            <v>140</v>
          </cell>
          <cell r="F926">
            <v>1280000</v>
          </cell>
          <cell r="G926" t="str">
            <v>CQ Sales InIronWolf ProALLJAPAN</v>
          </cell>
        </row>
        <row r="927">
          <cell r="E927">
            <v>818</v>
          </cell>
          <cell r="F927">
            <v>586800</v>
          </cell>
          <cell r="G927" t="str">
            <v>CQ Sales InMission CriticalALLAMER</v>
          </cell>
        </row>
        <row r="928">
          <cell r="E928">
            <v>380</v>
          </cell>
          <cell r="F928">
            <v>401400</v>
          </cell>
          <cell r="G928" t="str">
            <v>CQ Sales InMission CriticalALLAPAC</v>
          </cell>
        </row>
        <row r="929">
          <cell r="E929">
            <v>2313</v>
          </cell>
          <cell r="F929">
            <v>2727600</v>
          </cell>
          <cell r="G929" t="str">
            <v>CQ Sales InMission CriticalALLCHINA</v>
          </cell>
        </row>
        <row r="930">
          <cell r="E930">
            <v>1941</v>
          </cell>
          <cell r="F930">
            <v>1643254</v>
          </cell>
          <cell r="G930" t="str">
            <v>CQ Sales InMission CriticalALLEMEA</v>
          </cell>
        </row>
        <row r="931">
          <cell r="E931">
            <v>0</v>
          </cell>
          <cell r="F931">
            <v>0</v>
          </cell>
          <cell r="G931" t="str">
            <v>CQ Sales InMission CriticalALLJAPAN</v>
          </cell>
        </row>
        <row r="932">
          <cell r="E932">
            <v>6002</v>
          </cell>
          <cell r="F932">
            <v>36521000</v>
          </cell>
          <cell r="G932" t="str">
            <v>CQ Sales InNASALLAMER</v>
          </cell>
        </row>
        <row r="933">
          <cell r="E933">
            <v>7372</v>
          </cell>
          <cell r="F933">
            <v>37344000</v>
          </cell>
          <cell r="G933" t="str">
            <v>CQ Sales InNASALLAPAC</v>
          </cell>
        </row>
        <row r="934">
          <cell r="E934">
            <v>5517</v>
          </cell>
          <cell r="F934">
            <v>20804000</v>
          </cell>
          <cell r="G934" t="str">
            <v>CQ Sales InNASALLCHINA</v>
          </cell>
        </row>
        <row r="935">
          <cell r="E935">
            <v>31358</v>
          </cell>
          <cell r="F935">
            <v>142329000</v>
          </cell>
          <cell r="G935" t="str">
            <v>CQ Sales InNASALLEMEA</v>
          </cell>
        </row>
        <row r="936">
          <cell r="E936">
            <v>718</v>
          </cell>
          <cell r="F936">
            <v>3915000</v>
          </cell>
          <cell r="G936" t="str">
            <v>CQ Sales InNASALLJAPAN</v>
          </cell>
        </row>
        <row r="937">
          <cell r="E937">
            <v>2002</v>
          </cell>
          <cell r="F937">
            <v>3116000</v>
          </cell>
          <cell r="G937" t="str">
            <v>CQ Sales InNearline2.5AMER</v>
          </cell>
        </row>
        <row r="938">
          <cell r="E938">
            <v>760</v>
          </cell>
          <cell r="F938">
            <v>1200000</v>
          </cell>
          <cell r="G938" t="str">
            <v>CQ Sales InNearline2.5APAC</v>
          </cell>
        </row>
        <row r="939">
          <cell r="E939">
            <v>532</v>
          </cell>
          <cell r="F939">
            <v>851000</v>
          </cell>
          <cell r="G939" t="str">
            <v>CQ Sales InNearline2.5CHINA</v>
          </cell>
        </row>
        <row r="940">
          <cell r="E940">
            <v>2552</v>
          </cell>
          <cell r="F940">
            <v>3547000</v>
          </cell>
          <cell r="G940" t="str">
            <v>CQ Sales InNearline2.5EMEA</v>
          </cell>
        </row>
        <row r="941">
          <cell r="E941">
            <v>0</v>
          </cell>
          <cell r="F941">
            <v>0</v>
          </cell>
          <cell r="G941" t="str">
            <v>CQ Sales InNearline2.5JAPAN</v>
          </cell>
        </row>
        <row r="942">
          <cell r="E942">
            <v>13215</v>
          </cell>
          <cell r="F942">
            <v>64845000</v>
          </cell>
          <cell r="G942" t="str">
            <v>CQ Sales InNearline3.5AMER</v>
          </cell>
        </row>
        <row r="943">
          <cell r="E943">
            <v>3291</v>
          </cell>
          <cell r="F943">
            <v>13005500</v>
          </cell>
          <cell r="G943" t="str">
            <v>CQ Sales InNearline3.5APAC</v>
          </cell>
        </row>
        <row r="944">
          <cell r="E944">
            <v>37621</v>
          </cell>
          <cell r="F944">
            <v>141117000</v>
          </cell>
          <cell r="G944" t="str">
            <v>CQ Sales InNearline3.5CHINA</v>
          </cell>
        </row>
        <row r="945">
          <cell r="E945">
            <v>24360</v>
          </cell>
          <cell r="F945">
            <v>130116500</v>
          </cell>
          <cell r="G945" t="str">
            <v>CQ Sales InNearline3.5EMEA</v>
          </cell>
        </row>
        <row r="946">
          <cell r="E946">
            <v>495</v>
          </cell>
          <cell r="F946">
            <v>497000</v>
          </cell>
          <cell r="G946" t="str">
            <v>CQ Sales InNearline3.5JAPAN</v>
          </cell>
        </row>
        <row r="947">
          <cell r="E947">
            <v>11915</v>
          </cell>
          <cell r="F947">
            <v>10288000</v>
          </cell>
          <cell r="G947" t="str">
            <v>CQ Sales InNotebook StorageALLAMER</v>
          </cell>
        </row>
        <row r="948">
          <cell r="E948">
            <v>23234</v>
          </cell>
          <cell r="F948">
            <v>21468500</v>
          </cell>
          <cell r="G948" t="str">
            <v>CQ Sales InNotebook StorageALLAPAC</v>
          </cell>
        </row>
        <row r="949">
          <cell r="E949">
            <v>26013</v>
          </cell>
          <cell r="F949">
            <v>27770000</v>
          </cell>
          <cell r="G949" t="str">
            <v>CQ Sales InNotebook StorageALLCHINA</v>
          </cell>
        </row>
        <row r="950">
          <cell r="E950">
            <v>92527</v>
          </cell>
          <cell r="F950">
            <v>98132750</v>
          </cell>
          <cell r="G950" t="str">
            <v>CQ Sales InNotebook StorageALLEMEA</v>
          </cell>
        </row>
        <row r="951">
          <cell r="E951">
            <v>4393</v>
          </cell>
          <cell r="F951">
            <v>5742500</v>
          </cell>
          <cell r="G951" t="str">
            <v>CQ Sales InNotebook StorageALLJAPAN</v>
          </cell>
        </row>
        <row r="952">
          <cell r="E952">
            <v>2931</v>
          </cell>
          <cell r="F952">
            <v>4230500</v>
          </cell>
          <cell r="G952" t="str">
            <v>CQ Sales InNotebook Storage - High-endALLAMER</v>
          </cell>
        </row>
        <row r="953">
          <cell r="E953">
            <v>1243</v>
          </cell>
          <cell r="F953">
            <v>1669000</v>
          </cell>
          <cell r="G953" t="str">
            <v>CQ Sales InNotebook Storage - High-endALLAPAC</v>
          </cell>
        </row>
        <row r="954">
          <cell r="E954">
            <v>768</v>
          </cell>
          <cell r="F954">
            <v>507500</v>
          </cell>
          <cell r="G954" t="str">
            <v>CQ Sales InNotebook Storage - High-endALLCHINA</v>
          </cell>
        </row>
        <row r="955">
          <cell r="E955">
            <v>18168</v>
          </cell>
          <cell r="F955">
            <v>21515000</v>
          </cell>
          <cell r="G955" t="str">
            <v>CQ Sales InNotebook Storage - High-endALLEMEA</v>
          </cell>
        </row>
        <row r="956">
          <cell r="E956">
            <v>193</v>
          </cell>
          <cell r="F956">
            <v>289000</v>
          </cell>
          <cell r="G956" t="str">
            <v>CQ Sales InNotebook Storage - High-endALLJAPAN</v>
          </cell>
        </row>
        <row r="957">
          <cell r="E957">
            <v>14339</v>
          </cell>
          <cell r="F957">
            <v>59027000</v>
          </cell>
          <cell r="G957" t="str">
            <v>CQ Sales InSurveillanceALLAMER</v>
          </cell>
        </row>
        <row r="958">
          <cell r="E958">
            <v>45233</v>
          </cell>
          <cell r="F958">
            <v>133032000</v>
          </cell>
          <cell r="G958" t="str">
            <v>CQ Sales InSurveillanceALLAPAC</v>
          </cell>
        </row>
        <row r="959">
          <cell r="E959">
            <v>137280</v>
          </cell>
          <cell r="F959">
            <v>420343000</v>
          </cell>
          <cell r="G959" t="str">
            <v>CQ Sales InSurveillanceALLCHINA</v>
          </cell>
        </row>
        <row r="960">
          <cell r="E960">
            <v>31304</v>
          </cell>
          <cell r="F960">
            <v>100228000</v>
          </cell>
          <cell r="G960" t="str">
            <v>CQ Sales InSurveillanceALLEMEA</v>
          </cell>
        </row>
        <row r="961">
          <cell r="E961">
            <v>2418</v>
          </cell>
          <cell r="F961">
            <v>6834000</v>
          </cell>
          <cell r="G961" t="str">
            <v>CQ Sales InSurveillanceALLJAPAN</v>
          </cell>
        </row>
        <row r="962">
          <cell r="E962">
            <v>0</v>
          </cell>
          <cell r="F962">
            <v>0</v>
          </cell>
          <cell r="G962" t="str">
            <v>CQ Sales InVideoALLAMER</v>
          </cell>
        </row>
        <row r="963">
          <cell r="E963">
            <v>50</v>
          </cell>
          <cell r="F963">
            <v>89000</v>
          </cell>
          <cell r="G963" t="str">
            <v>CQ Sales InVideoALLAPAC</v>
          </cell>
        </row>
        <row r="964">
          <cell r="E964">
            <v>-78</v>
          </cell>
          <cell r="F964">
            <v>-77500</v>
          </cell>
          <cell r="G964" t="str">
            <v>CQ Sales InVideoALLCHINA</v>
          </cell>
        </row>
        <row r="965">
          <cell r="E965">
            <v>4132</v>
          </cell>
          <cell r="F965">
            <v>3440000</v>
          </cell>
          <cell r="G965" t="str">
            <v>CQ Sales InVideoALLEMEA</v>
          </cell>
        </row>
        <row r="966">
          <cell r="E966">
            <v>174</v>
          </cell>
          <cell r="F966">
            <v>248000</v>
          </cell>
          <cell r="G966" t="str">
            <v>CQ Sales InVideoALLJAPAN</v>
          </cell>
        </row>
        <row r="967">
          <cell r="E967">
            <v>0</v>
          </cell>
          <cell r="F967">
            <v>0</v>
          </cell>
          <cell r="G967" t="str">
            <v>CQ Sales InXTND WNTYALLAPAC</v>
          </cell>
        </row>
        <row r="968">
          <cell r="E968">
            <v>799</v>
          </cell>
          <cell r="F968">
            <v>6374000</v>
          </cell>
          <cell r="G968" t="str">
            <v>CQ Sales OutArchiveALLAMER</v>
          </cell>
        </row>
        <row r="969">
          <cell r="E969">
            <v>18</v>
          </cell>
          <cell r="F969">
            <v>144000</v>
          </cell>
          <cell r="G969" t="str">
            <v>CQ Sales OutArchiveALLAPAC</v>
          </cell>
        </row>
        <row r="970">
          <cell r="E970">
            <v>2828</v>
          </cell>
          <cell r="F970">
            <v>22602000</v>
          </cell>
          <cell r="G970" t="str">
            <v>CQ Sales OutArchiveALLEMEA</v>
          </cell>
        </row>
        <row r="971">
          <cell r="E971">
            <v>-1</v>
          </cell>
          <cell r="F971">
            <v>-8000</v>
          </cell>
          <cell r="G971" t="str">
            <v>CQ Sales OutArchiveALLJAPAN</v>
          </cell>
        </row>
        <row r="972">
          <cell r="E972">
            <v>29816</v>
          </cell>
          <cell r="F972">
            <v>48756500</v>
          </cell>
          <cell r="G972" t="str">
            <v>CQ Sales OutDesktop StorageALLAMER</v>
          </cell>
        </row>
        <row r="973">
          <cell r="E973">
            <v>26683</v>
          </cell>
          <cell r="F973">
            <v>35531500</v>
          </cell>
          <cell r="G973" t="str">
            <v>CQ Sales OutDesktop StorageALLAPAC</v>
          </cell>
        </row>
        <row r="974">
          <cell r="E974">
            <v>197530</v>
          </cell>
          <cell r="F974">
            <v>251329000</v>
          </cell>
          <cell r="G974" t="str">
            <v>CQ Sales OutDesktop StorageALLCHINA</v>
          </cell>
        </row>
        <row r="975">
          <cell r="E975">
            <v>57885</v>
          </cell>
          <cell r="F975">
            <v>94990000</v>
          </cell>
          <cell r="G975" t="str">
            <v>CQ Sales OutDesktop StorageALLEMEA</v>
          </cell>
        </row>
        <row r="976">
          <cell r="E976">
            <v>12897</v>
          </cell>
          <cell r="F976">
            <v>37778500</v>
          </cell>
          <cell r="G976" t="str">
            <v>CQ Sales OutDesktop StorageALLJAPAN</v>
          </cell>
        </row>
        <row r="977">
          <cell r="E977">
            <v>4757</v>
          </cell>
          <cell r="F977">
            <v>7863000</v>
          </cell>
          <cell r="G977" t="str">
            <v>CQ Sales OutDesktop Storage - High-endALLAMER</v>
          </cell>
        </row>
        <row r="978">
          <cell r="E978">
            <v>1217</v>
          </cell>
          <cell r="F978">
            <v>1689000</v>
          </cell>
          <cell r="G978" t="str">
            <v>CQ Sales OutDesktop Storage - High-endALLAPAC</v>
          </cell>
        </row>
        <row r="979">
          <cell r="E979">
            <v>1770</v>
          </cell>
          <cell r="F979">
            <v>2590000</v>
          </cell>
          <cell r="G979" t="str">
            <v>CQ Sales OutDesktop Storage - High-endALLCHINA</v>
          </cell>
        </row>
        <row r="980">
          <cell r="E980">
            <v>5771</v>
          </cell>
          <cell r="F980">
            <v>9367000</v>
          </cell>
          <cell r="G980" t="str">
            <v>CQ Sales OutDesktop Storage - High-endALLEMEA</v>
          </cell>
        </row>
        <row r="981">
          <cell r="E981">
            <v>115</v>
          </cell>
          <cell r="F981">
            <v>217000</v>
          </cell>
          <cell r="G981" t="str">
            <v>CQ Sales OutDesktop Storage - High-endALLJAPAN</v>
          </cell>
        </row>
        <row r="982">
          <cell r="E982">
            <v>1</v>
          </cell>
          <cell r="F982">
            <v>8000</v>
          </cell>
          <cell r="G982" t="str">
            <v>CQ Sales OutENASALLAMER</v>
          </cell>
        </row>
        <row r="983">
          <cell r="E983">
            <v>4</v>
          </cell>
          <cell r="F983">
            <v>27000</v>
          </cell>
          <cell r="G983" t="str">
            <v>CQ Sales OutENASALLAPAC</v>
          </cell>
        </row>
        <row r="984">
          <cell r="E984">
            <v>0</v>
          </cell>
          <cell r="F984">
            <v>0</v>
          </cell>
          <cell r="G984" t="str">
            <v>CQ Sales OutENASALLCHINA</v>
          </cell>
        </row>
        <row r="985">
          <cell r="E985">
            <v>-1</v>
          </cell>
          <cell r="F985">
            <v>8000</v>
          </cell>
          <cell r="G985" t="str">
            <v>CQ Sales OutENASALLEMEA</v>
          </cell>
        </row>
        <row r="986">
          <cell r="E986">
            <v>0</v>
          </cell>
          <cell r="F986">
            <v>0</v>
          </cell>
          <cell r="G986" t="str">
            <v>CQ Sales OutENASALLJAPAN</v>
          </cell>
        </row>
        <row r="987">
          <cell r="E987">
            <v>1367</v>
          </cell>
          <cell r="F987">
            <v>10604000</v>
          </cell>
          <cell r="G987" t="str">
            <v>CQ Sales OutIronWolf ProALLAMER</v>
          </cell>
        </row>
        <row r="988">
          <cell r="E988">
            <v>762</v>
          </cell>
          <cell r="F988">
            <v>5070000</v>
          </cell>
          <cell r="G988" t="str">
            <v>CQ Sales OutIronWolf ProALLAPAC</v>
          </cell>
        </row>
        <row r="989">
          <cell r="E989">
            <v>0</v>
          </cell>
          <cell r="F989">
            <v>0</v>
          </cell>
          <cell r="G989" t="str">
            <v>CQ Sales OutIronWolf ProALLCHINA</v>
          </cell>
        </row>
        <row r="990">
          <cell r="E990">
            <v>3489</v>
          </cell>
          <cell r="F990">
            <v>22754000</v>
          </cell>
          <cell r="G990" t="str">
            <v>CQ Sales OutIronWolf ProALLEMEA</v>
          </cell>
        </row>
        <row r="991">
          <cell r="E991">
            <v>90</v>
          </cell>
          <cell r="F991">
            <v>728000</v>
          </cell>
          <cell r="G991" t="str">
            <v>CQ Sales OutIronWolf ProALLJAPAN</v>
          </cell>
        </row>
        <row r="992">
          <cell r="E992">
            <v>1062</v>
          </cell>
          <cell r="F992">
            <v>946800</v>
          </cell>
          <cell r="G992" t="str">
            <v>CQ Sales OutMission CriticalALLAMER</v>
          </cell>
        </row>
        <row r="993">
          <cell r="E993">
            <v>31</v>
          </cell>
          <cell r="F993">
            <v>15600</v>
          </cell>
          <cell r="G993" t="str">
            <v>CQ Sales OutMission CriticalALLAPAC</v>
          </cell>
        </row>
        <row r="994">
          <cell r="E994">
            <v>4520</v>
          </cell>
          <cell r="F994">
            <v>4068000</v>
          </cell>
          <cell r="G994" t="str">
            <v>CQ Sales OutMission CriticalALLCHINA</v>
          </cell>
        </row>
        <row r="995">
          <cell r="E995">
            <v>2597</v>
          </cell>
          <cell r="F995">
            <v>3077380</v>
          </cell>
          <cell r="G995" t="str">
            <v>CQ Sales OutMission CriticalALLEMEA</v>
          </cell>
        </row>
        <row r="996">
          <cell r="E996">
            <v>33</v>
          </cell>
          <cell r="F996">
            <v>9900</v>
          </cell>
          <cell r="G996" t="str">
            <v>CQ Sales OutMission CriticalALLJAPAN</v>
          </cell>
        </row>
        <row r="997">
          <cell r="E997">
            <v>6574</v>
          </cell>
          <cell r="F997">
            <v>37279000</v>
          </cell>
          <cell r="G997" t="str">
            <v>CQ Sales OutNASALLAMER</v>
          </cell>
        </row>
        <row r="998">
          <cell r="E998">
            <v>4046</v>
          </cell>
          <cell r="F998">
            <v>22406000</v>
          </cell>
          <cell r="G998" t="str">
            <v>CQ Sales OutNASALLAPAC</v>
          </cell>
        </row>
        <row r="999">
          <cell r="E999">
            <v>389</v>
          </cell>
          <cell r="F999">
            <v>1794000</v>
          </cell>
          <cell r="G999" t="str">
            <v>CQ Sales OutNASALLCHINA</v>
          </cell>
        </row>
        <row r="1000">
          <cell r="E1000">
            <v>15683</v>
          </cell>
          <cell r="F1000">
            <v>98152000</v>
          </cell>
          <cell r="G1000" t="str">
            <v>CQ Sales OutNASALLEMEA</v>
          </cell>
        </row>
        <row r="1001">
          <cell r="E1001">
            <v>645</v>
          </cell>
          <cell r="F1001">
            <v>4059000</v>
          </cell>
          <cell r="G1001" t="str">
            <v>CQ Sales OutNASALLJAPAN</v>
          </cell>
        </row>
        <row r="1002">
          <cell r="E1002">
            <v>5663</v>
          </cell>
          <cell r="F1002">
            <v>9323000</v>
          </cell>
          <cell r="G1002" t="str">
            <v>CQ Sales OutNearline2.5AMER</v>
          </cell>
        </row>
        <row r="1003">
          <cell r="E1003">
            <v>27</v>
          </cell>
          <cell r="F1003">
            <v>43000</v>
          </cell>
          <cell r="G1003" t="str">
            <v>CQ Sales OutNearline2.5APAC</v>
          </cell>
        </row>
        <row r="1004">
          <cell r="E1004">
            <v>600</v>
          </cell>
          <cell r="F1004">
            <v>1120000</v>
          </cell>
          <cell r="G1004" t="str">
            <v>CQ Sales OutNearline2.5CHINA</v>
          </cell>
        </row>
        <row r="1005">
          <cell r="E1005">
            <v>940</v>
          </cell>
          <cell r="F1005">
            <v>1346000</v>
          </cell>
          <cell r="G1005" t="str">
            <v>CQ Sales OutNearline2.5EMEA</v>
          </cell>
        </row>
        <row r="1006">
          <cell r="E1006">
            <v>21</v>
          </cell>
          <cell r="F1006">
            <v>21000</v>
          </cell>
          <cell r="G1006" t="str">
            <v>CQ Sales OutNearline2.5JAPAN</v>
          </cell>
        </row>
        <row r="1007">
          <cell r="E1007">
            <v>23891</v>
          </cell>
          <cell r="F1007">
            <v>124179000</v>
          </cell>
          <cell r="G1007" t="str">
            <v>CQ Sales OutNearline3.5AMER</v>
          </cell>
        </row>
        <row r="1008">
          <cell r="E1008">
            <v>2813</v>
          </cell>
          <cell r="F1008">
            <v>9689000</v>
          </cell>
          <cell r="G1008" t="str">
            <v>CQ Sales OutNearline3.5APAC</v>
          </cell>
        </row>
        <row r="1009">
          <cell r="E1009">
            <v>24640</v>
          </cell>
          <cell r="F1009">
            <v>121780000</v>
          </cell>
          <cell r="G1009" t="str">
            <v>CQ Sales OutNearline3.5CHINA</v>
          </cell>
        </row>
        <row r="1010">
          <cell r="E1010">
            <v>11975</v>
          </cell>
          <cell r="F1010">
            <v>80046000</v>
          </cell>
          <cell r="G1010" t="str">
            <v>CQ Sales OutNearline3.5EMEA</v>
          </cell>
        </row>
        <row r="1011">
          <cell r="E1011">
            <v>584</v>
          </cell>
          <cell r="F1011">
            <v>2407000</v>
          </cell>
          <cell r="G1011" t="str">
            <v>CQ Sales OutNearline3.5JAPAN</v>
          </cell>
        </row>
        <row r="1012">
          <cell r="E1012">
            <v>17996</v>
          </cell>
          <cell r="F1012">
            <v>16281900</v>
          </cell>
          <cell r="G1012" t="str">
            <v>CQ Sales OutNotebook StorageALLAMER</v>
          </cell>
        </row>
        <row r="1013">
          <cell r="E1013">
            <v>8145</v>
          </cell>
          <cell r="F1013">
            <v>6468500</v>
          </cell>
          <cell r="G1013" t="str">
            <v>CQ Sales OutNotebook StorageALLAPAC</v>
          </cell>
        </row>
        <row r="1014">
          <cell r="E1014">
            <v>0</v>
          </cell>
          <cell r="F1014">
            <v>0</v>
          </cell>
          <cell r="G1014" t="str">
            <v>CQ Sales OutNotebook StorageALLCHINA</v>
          </cell>
        </row>
        <row r="1015">
          <cell r="E1015">
            <v>25800</v>
          </cell>
          <cell r="F1015">
            <v>23209330</v>
          </cell>
          <cell r="G1015" t="str">
            <v>CQ Sales OutNotebook StorageALLEMEA</v>
          </cell>
        </row>
        <row r="1016">
          <cell r="E1016">
            <v>1545</v>
          </cell>
          <cell r="F1016">
            <v>2137500</v>
          </cell>
          <cell r="G1016" t="str">
            <v>CQ Sales OutNotebook StorageALLJAPAN</v>
          </cell>
        </row>
        <row r="1017">
          <cell r="E1017">
            <v>4345</v>
          </cell>
          <cell r="F1017">
            <v>6167000</v>
          </cell>
          <cell r="G1017" t="str">
            <v>CQ Sales OutNotebook Storage - High-endALLAMER</v>
          </cell>
        </row>
        <row r="1018">
          <cell r="E1018">
            <v>1505</v>
          </cell>
          <cell r="F1018">
            <v>2109500</v>
          </cell>
          <cell r="G1018" t="str">
            <v>CQ Sales OutNotebook Storage - High-endALLAPAC</v>
          </cell>
        </row>
        <row r="1019">
          <cell r="E1019">
            <v>4810</v>
          </cell>
          <cell r="F1019">
            <v>4925000</v>
          </cell>
          <cell r="G1019" t="str">
            <v>CQ Sales OutNotebook Storage - High-endALLCHINA</v>
          </cell>
        </row>
        <row r="1020">
          <cell r="E1020">
            <v>5421</v>
          </cell>
          <cell r="F1020">
            <v>7737000</v>
          </cell>
          <cell r="G1020" t="str">
            <v>CQ Sales OutNotebook Storage - High-endALLEMEA</v>
          </cell>
        </row>
        <row r="1021">
          <cell r="E1021">
            <v>1187</v>
          </cell>
          <cell r="F1021">
            <v>2236500</v>
          </cell>
          <cell r="G1021" t="str">
            <v>CQ Sales OutNotebook Storage - High-endALLJAPAN</v>
          </cell>
        </row>
        <row r="1022">
          <cell r="E1022">
            <v>14060</v>
          </cell>
          <cell r="F1022">
            <v>60945000</v>
          </cell>
          <cell r="G1022" t="str">
            <v>CQ Sales OutSurveillanceALLAMER</v>
          </cell>
        </row>
        <row r="1023">
          <cell r="E1023">
            <v>16647</v>
          </cell>
          <cell r="F1023">
            <v>48752000</v>
          </cell>
          <cell r="G1023" t="str">
            <v>CQ Sales OutSurveillanceALLAPAC</v>
          </cell>
        </row>
        <row r="1024">
          <cell r="E1024">
            <v>0</v>
          </cell>
          <cell r="F1024">
            <v>0</v>
          </cell>
          <cell r="G1024" t="str">
            <v>CQ Sales OutSurveillanceALLCHINA</v>
          </cell>
        </row>
        <row r="1025">
          <cell r="E1025">
            <v>21613</v>
          </cell>
          <cell r="F1025">
            <v>82960000</v>
          </cell>
          <cell r="G1025" t="str">
            <v>CQ Sales OutSurveillanceALLEMEA</v>
          </cell>
        </row>
        <row r="1026">
          <cell r="E1026">
            <v>703</v>
          </cell>
          <cell r="F1026">
            <v>1940000</v>
          </cell>
          <cell r="G1026" t="str">
            <v>CQ Sales OutSurveillanceALLJAPAN</v>
          </cell>
        </row>
        <row r="1027">
          <cell r="E1027">
            <v>36</v>
          </cell>
          <cell r="F1027">
            <v>82320</v>
          </cell>
          <cell r="G1027" t="str">
            <v>CQ Sales OutVideoALLAMER</v>
          </cell>
        </row>
        <row r="1028">
          <cell r="E1028">
            <v>4</v>
          </cell>
          <cell r="F1028">
            <v>7750</v>
          </cell>
          <cell r="G1028" t="str">
            <v>CQ Sales OutVideoALLAPAC</v>
          </cell>
        </row>
        <row r="1029">
          <cell r="E1029">
            <v>0</v>
          </cell>
          <cell r="F1029">
            <v>0</v>
          </cell>
          <cell r="G1029" t="str">
            <v>CQ Sales OutVideoALLCHINA</v>
          </cell>
        </row>
        <row r="1030">
          <cell r="E1030">
            <v>1318</v>
          </cell>
          <cell r="F1030">
            <v>1498000</v>
          </cell>
          <cell r="G1030" t="str">
            <v>CQ Sales OutVideoALLEMEA</v>
          </cell>
        </row>
        <row r="1031">
          <cell r="E1031">
            <v>83</v>
          </cell>
          <cell r="F1031">
            <v>73500</v>
          </cell>
          <cell r="G1031" t="str">
            <v>CQ Sales OutVideoALLJAPAN</v>
          </cell>
        </row>
        <row r="1032">
          <cell r="E1032">
            <v>0</v>
          </cell>
          <cell r="F1032">
            <v>0</v>
          </cell>
          <cell r="G1032" t="str">
            <v>CQ Sales OutXTND WNTYALLAPAC</v>
          </cell>
        </row>
        <row r="1033">
          <cell r="E1033">
            <v>858</v>
          </cell>
          <cell r="F1033">
            <v>6747000</v>
          </cell>
          <cell r="G1033" t="str">
            <v>OUTLOOKArchiveALLAMER</v>
          </cell>
        </row>
        <row r="1034">
          <cell r="E1034">
            <v>1345.5</v>
          </cell>
          <cell r="F1034">
            <v>10491000</v>
          </cell>
          <cell r="G1034" t="str">
            <v>OUTLOOKArchiveALLAPAC</v>
          </cell>
        </row>
        <row r="1035">
          <cell r="E1035">
            <v>6571.5</v>
          </cell>
          <cell r="F1035">
            <v>52572000</v>
          </cell>
          <cell r="G1035" t="str">
            <v>OUTLOOKArchiveALLEMEA</v>
          </cell>
        </row>
        <row r="1036">
          <cell r="E1036">
            <v>1879295.46</v>
          </cell>
          <cell r="F1036">
            <v>4756874898.1920004</v>
          </cell>
          <cell r="G1036" t="str">
            <v>OUTLOOKConsumer Direct AttachedALLAMER</v>
          </cell>
        </row>
        <row r="1037">
          <cell r="E1037">
            <v>804883.24199999997</v>
          </cell>
          <cell r="F1037">
            <v>1522326438</v>
          </cell>
          <cell r="G1037" t="str">
            <v>OUTLOOKConsumer Direct AttachedALLAPAC</v>
          </cell>
        </row>
        <row r="1038">
          <cell r="E1038">
            <v>744876.09600000002</v>
          </cell>
          <cell r="F1038">
            <v>1384972695</v>
          </cell>
          <cell r="G1038" t="str">
            <v>OUTLOOKConsumer Direct AttachedALLCHINA</v>
          </cell>
        </row>
        <row r="1039">
          <cell r="E1039">
            <v>1975144.35</v>
          </cell>
          <cell r="F1039">
            <v>3753656980.4159999</v>
          </cell>
          <cell r="G1039" t="str">
            <v>OUTLOOKConsumer Direct AttachedALLEMEA</v>
          </cell>
        </row>
        <row r="1040">
          <cell r="E1040">
            <v>140232.486</v>
          </cell>
          <cell r="F1040">
            <v>302535079.41600001</v>
          </cell>
          <cell r="G1040" t="str">
            <v>OUTLOOKConsumer Direct AttachedALLJAPAN</v>
          </cell>
        </row>
        <row r="1041">
          <cell r="E1041">
            <v>999.51599999999996</v>
          </cell>
          <cell r="F1041">
            <v>1999032</v>
          </cell>
          <cell r="G1041" t="str">
            <v>OUTLOOKConsumer OtherALLAMER</v>
          </cell>
        </row>
        <row r="1042">
          <cell r="E1042">
            <v>300.24599999999998</v>
          </cell>
          <cell r="F1042">
            <v>600492</v>
          </cell>
          <cell r="G1042" t="str">
            <v>OUTLOOKConsumer OtherALLAPAC</v>
          </cell>
        </row>
        <row r="1043">
          <cell r="E1043">
            <v>499.75799999999998</v>
          </cell>
          <cell r="F1043">
            <v>999516</v>
          </cell>
          <cell r="G1043" t="str">
            <v>OUTLOOKConsumer OtherALLCHINA</v>
          </cell>
        </row>
        <row r="1044">
          <cell r="E1044">
            <v>544011.67500000005</v>
          </cell>
          <cell r="F1044">
            <v>1045036417.5</v>
          </cell>
          <cell r="G1044" t="str">
            <v>OUTLOOKDesktop StorageALLAMER</v>
          </cell>
        </row>
        <row r="1045">
          <cell r="E1045">
            <v>674178.34499999997</v>
          </cell>
          <cell r="F1045">
            <v>944409780</v>
          </cell>
          <cell r="G1045" t="str">
            <v>OUTLOOKDesktop StorageALLAPAC</v>
          </cell>
        </row>
        <row r="1046">
          <cell r="E1046">
            <v>1612744.5449999999</v>
          </cell>
          <cell r="F1046">
            <v>2297493142.5</v>
          </cell>
          <cell r="G1046" t="str">
            <v>OUTLOOKDesktop StorageALLCHINA</v>
          </cell>
        </row>
        <row r="1047">
          <cell r="E1047">
            <v>762002.19</v>
          </cell>
          <cell r="F1047">
            <v>1228520445</v>
          </cell>
          <cell r="G1047" t="str">
            <v>OUTLOOKDesktop StorageALLEMEA</v>
          </cell>
        </row>
        <row r="1048">
          <cell r="E1048">
            <v>110499.42</v>
          </cell>
          <cell r="F1048">
            <v>304018305</v>
          </cell>
          <cell r="G1048" t="str">
            <v>OUTLOOKDesktop StorageALLJAPAN</v>
          </cell>
        </row>
        <row r="1049">
          <cell r="E1049">
            <v>26998.724999999999</v>
          </cell>
          <cell r="F1049">
            <v>42998475</v>
          </cell>
          <cell r="G1049" t="str">
            <v>OUTLOOKDesktop Storage - High-endALLAMER</v>
          </cell>
        </row>
        <row r="1050">
          <cell r="E1050">
            <v>9995.7000000000007</v>
          </cell>
          <cell r="F1050">
            <v>14993550</v>
          </cell>
          <cell r="G1050" t="str">
            <v>OUTLOOKDesktop Storage - High-endALLAPAC</v>
          </cell>
        </row>
        <row r="1051">
          <cell r="E1051">
            <v>35999.925000000003</v>
          </cell>
          <cell r="F1051">
            <v>51999675</v>
          </cell>
          <cell r="G1051" t="str">
            <v>OUTLOOKDesktop Storage - High-endALLEMEA</v>
          </cell>
        </row>
        <row r="1052">
          <cell r="E1052">
            <v>1501.5</v>
          </cell>
          <cell r="F1052">
            <v>2501850</v>
          </cell>
          <cell r="G1052" t="str">
            <v>OUTLOOKDesktop Storage - High-endALLJAPAN</v>
          </cell>
        </row>
        <row r="1053">
          <cell r="E1053">
            <v>5954.3249999999998</v>
          </cell>
          <cell r="F1053">
            <v>7212248.7999999998</v>
          </cell>
          <cell r="G1053" t="str">
            <v>OUTLOOKEnterprise SSDALLAMER</v>
          </cell>
        </row>
        <row r="1054">
          <cell r="E1054">
            <v>3599.19</v>
          </cell>
          <cell r="F1054">
            <v>3982552</v>
          </cell>
          <cell r="G1054" t="str">
            <v>OUTLOOKEnterprise SSDALLAPAC</v>
          </cell>
        </row>
        <row r="1055">
          <cell r="E1055">
            <v>3048.5749999999998</v>
          </cell>
          <cell r="F1055">
            <v>1711142</v>
          </cell>
          <cell r="G1055" t="str">
            <v>OUTLOOKEnterprise SSDALLCHINA</v>
          </cell>
        </row>
        <row r="1056">
          <cell r="E1056">
            <v>4248.3050000000003</v>
          </cell>
          <cell r="F1056">
            <v>2751380.8</v>
          </cell>
          <cell r="G1056" t="str">
            <v>OUTLOOKEnterprise SSDALLEMEA</v>
          </cell>
        </row>
        <row r="1057">
          <cell r="E1057">
            <v>250.19</v>
          </cell>
          <cell r="F1057">
            <v>147986.4</v>
          </cell>
          <cell r="G1057" t="str">
            <v>OUTLOOKEnterprise SSDALLJAPAN</v>
          </cell>
        </row>
        <row r="1058">
          <cell r="E1058">
            <v>14996.1</v>
          </cell>
          <cell r="F1058">
            <v>115568400</v>
          </cell>
          <cell r="G1058" t="str">
            <v>OUTLOOKIronWolf ProALLAMER</v>
          </cell>
        </row>
        <row r="1059">
          <cell r="E1059">
            <v>6996.25</v>
          </cell>
          <cell r="F1059">
            <v>49176400</v>
          </cell>
          <cell r="G1059" t="str">
            <v>OUTLOOKIronWolf ProALLAPAC</v>
          </cell>
        </row>
        <row r="1060">
          <cell r="E1060">
            <v>23999.474999999999</v>
          </cell>
          <cell r="F1060">
            <v>158992650</v>
          </cell>
          <cell r="G1060" t="str">
            <v>OUTLOOKIronWolf ProALLEMEA</v>
          </cell>
        </row>
        <row r="1061">
          <cell r="E1061">
            <v>1496.7149999999999</v>
          </cell>
          <cell r="F1061">
            <v>11973720</v>
          </cell>
          <cell r="G1061" t="str">
            <v>OUTLOOKIronWolf ProALLJAPAN</v>
          </cell>
        </row>
        <row r="1062">
          <cell r="E1062">
            <v>12643.2</v>
          </cell>
          <cell r="F1062">
            <v>11712960</v>
          </cell>
          <cell r="G1062" t="str">
            <v>OUTLOOKMission CriticalALLAMER</v>
          </cell>
        </row>
        <row r="1063">
          <cell r="E1063">
            <v>1002.24</v>
          </cell>
          <cell r="F1063">
            <v>1172448</v>
          </cell>
          <cell r="G1063" t="str">
            <v>OUTLOOKMission CriticalALLAPAC</v>
          </cell>
        </row>
        <row r="1064">
          <cell r="E1064">
            <v>19359.36</v>
          </cell>
          <cell r="F1064">
            <v>15275232</v>
          </cell>
          <cell r="G1064" t="str">
            <v>OUTLOOKMission CriticalALLCHINA</v>
          </cell>
        </row>
        <row r="1065">
          <cell r="E1065">
            <v>11980.8</v>
          </cell>
          <cell r="F1065">
            <v>10759680</v>
          </cell>
          <cell r="G1065" t="str">
            <v>OUTLOOKMission CriticalALLEMEA</v>
          </cell>
        </row>
        <row r="1066">
          <cell r="E1066">
            <v>77997.985000000001</v>
          </cell>
          <cell r="F1066">
            <v>475300705</v>
          </cell>
          <cell r="G1066" t="str">
            <v>OUTLOOKNASALLAMER</v>
          </cell>
        </row>
        <row r="1067">
          <cell r="E1067">
            <v>52998.084999999999</v>
          </cell>
          <cell r="F1067">
            <v>253483930</v>
          </cell>
          <cell r="G1067" t="str">
            <v>OUTLOOKNASALLAPAC</v>
          </cell>
        </row>
        <row r="1068">
          <cell r="E1068">
            <v>29001.764999999999</v>
          </cell>
          <cell r="F1068">
            <v>134801335</v>
          </cell>
          <cell r="G1068" t="str">
            <v>OUTLOOKNASALLCHINA</v>
          </cell>
        </row>
        <row r="1069">
          <cell r="E1069">
            <v>164999.69</v>
          </cell>
          <cell r="F1069">
            <v>805985195</v>
          </cell>
          <cell r="G1069" t="str">
            <v>OUTLOOKNASALLEMEA</v>
          </cell>
        </row>
        <row r="1070">
          <cell r="E1070">
            <v>7499.22</v>
          </cell>
          <cell r="F1070">
            <v>42984540</v>
          </cell>
          <cell r="G1070" t="str">
            <v>OUTLOOKNASALLJAPAN</v>
          </cell>
        </row>
        <row r="1071">
          <cell r="E1071">
            <v>55420.915000000001</v>
          </cell>
          <cell r="F1071">
            <v>76825580</v>
          </cell>
          <cell r="G1071" t="str">
            <v>OUTLOOKNearline2.5AMER</v>
          </cell>
        </row>
        <row r="1072">
          <cell r="E1072">
            <v>3791.4850000000001</v>
          </cell>
          <cell r="F1072">
            <v>4023085</v>
          </cell>
          <cell r="G1072" t="str">
            <v>OUTLOOKNearline2.5APAC</v>
          </cell>
        </row>
        <row r="1073">
          <cell r="E1073">
            <v>2045.8</v>
          </cell>
          <cell r="F1073">
            <v>2509000</v>
          </cell>
          <cell r="G1073" t="str">
            <v>OUTLOOKNearline2.5CHINA</v>
          </cell>
        </row>
        <row r="1074">
          <cell r="E1074">
            <v>11850.2</v>
          </cell>
          <cell r="F1074">
            <v>18836800</v>
          </cell>
          <cell r="G1074" t="str">
            <v>OUTLOOKNearline2.5EMEA</v>
          </cell>
        </row>
        <row r="1075">
          <cell r="E1075">
            <v>156812.69</v>
          </cell>
          <cell r="F1075">
            <v>833724850</v>
          </cell>
          <cell r="G1075" t="str">
            <v>OUTLOOKNearline3.5AMER</v>
          </cell>
        </row>
        <row r="1076">
          <cell r="E1076">
            <v>23945.599999999999</v>
          </cell>
          <cell r="F1076">
            <v>85974500</v>
          </cell>
          <cell r="G1076" t="str">
            <v>OUTLOOKNearline3.5APAC</v>
          </cell>
        </row>
        <row r="1077">
          <cell r="E1077">
            <v>169354.60500000001</v>
          </cell>
          <cell r="F1077">
            <v>783278920</v>
          </cell>
          <cell r="G1077" t="str">
            <v>OUTLOOKNearline3.5CHINA</v>
          </cell>
        </row>
        <row r="1078">
          <cell r="E1078">
            <v>137658.29999999999</v>
          </cell>
          <cell r="F1078">
            <v>853217600</v>
          </cell>
          <cell r="G1078" t="str">
            <v>OUTLOOKNearline3.5EMEA</v>
          </cell>
        </row>
        <row r="1079">
          <cell r="E1079">
            <v>6948</v>
          </cell>
          <cell r="F1079">
            <v>27618300</v>
          </cell>
          <cell r="G1079" t="str">
            <v>OUTLOOKNearline3.5JAPAN</v>
          </cell>
        </row>
        <row r="1080">
          <cell r="E1080">
            <v>220004.85</v>
          </cell>
          <cell r="F1080">
            <v>218010975</v>
          </cell>
          <cell r="G1080" t="str">
            <v>OUTLOOKNotebook StorageALLAMER</v>
          </cell>
        </row>
        <row r="1081">
          <cell r="E1081">
            <v>129895.35</v>
          </cell>
          <cell r="F1081">
            <v>111594600</v>
          </cell>
          <cell r="G1081" t="str">
            <v>OUTLOOKNotebook StorageALLAPAC</v>
          </cell>
        </row>
        <row r="1082">
          <cell r="E1082">
            <v>286000.65000000002</v>
          </cell>
          <cell r="F1082">
            <v>273001950</v>
          </cell>
          <cell r="G1082" t="str">
            <v>OUTLOOKNotebook StorageALLCHINA</v>
          </cell>
        </row>
        <row r="1083">
          <cell r="E1083">
            <v>231999.3</v>
          </cell>
          <cell r="F1083">
            <v>211503825</v>
          </cell>
          <cell r="G1083" t="str">
            <v>OUTLOOKNotebook StorageALLEMEA</v>
          </cell>
        </row>
        <row r="1084">
          <cell r="E1084">
            <v>18998.849999999999</v>
          </cell>
          <cell r="F1084">
            <v>21497287.5</v>
          </cell>
          <cell r="G1084" t="str">
            <v>OUTLOOKNotebook StorageALLJAPAN</v>
          </cell>
        </row>
        <row r="1085">
          <cell r="E1085">
            <v>70002.074999999997</v>
          </cell>
          <cell r="F1085">
            <v>107503500</v>
          </cell>
          <cell r="G1085" t="str">
            <v>OUTLOOKNotebook Storage - High-endALLAMER</v>
          </cell>
        </row>
        <row r="1086">
          <cell r="E1086">
            <v>10098.075000000001</v>
          </cell>
          <cell r="F1086">
            <v>13549575</v>
          </cell>
          <cell r="G1086" t="str">
            <v>OUTLOOKNotebook Storage - High-endALLAPAC</v>
          </cell>
        </row>
        <row r="1087">
          <cell r="E1087">
            <v>43002.375</v>
          </cell>
          <cell r="F1087">
            <v>60502650</v>
          </cell>
          <cell r="G1087" t="str">
            <v>OUTLOOKNotebook Storage - High-endALLEMEA</v>
          </cell>
        </row>
        <row r="1088">
          <cell r="E1088">
            <v>4000.4250000000002</v>
          </cell>
          <cell r="F1088">
            <v>7000500</v>
          </cell>
          <cell r="G1088" t="str">
            <v>OUTLOOKNotebook Storage - High-endALLJAPAN</v>
          </cell>
        </row>
        <row r="1089">
          <cell r="E1089">
            <v>1400</v>
          </cell>
          <cell r="F1089">
            <v>1584000</v>
          </cell>
          <cell r="G1089" t="str">
            <v>OUTLOOKSSDALLAMER</v>
          </cell>
        </row>
        <row r="1090">
          <cell r="E1090">
            <v>815</v>
          </cell>
          <cell r="F1090">
            <v>1119200</v>
          </cell>
          <cell r="G1090" t="str">
            <v>OUTLOOKSSDALLEMEA</v>
          </cell>
        </row>
        <row r="1091">
          <cell r="E1091">
            <v>129604.02</v>
          </cell>
          <cell r="F1091">
            <v>477697785</v>
          </cell>
          <cell r="G1091" t="str">
            <v>OUTLOOKSurveillanceALLAMER</v>
          </cell>
        </row>
        <row r="1092">
          <cell r="E1092">
            <v>268518.71000000002</v>
          </cell>
          <cell r="F1092">
            <v>715545720</v>
          </cell>
          <cell r="G1092" t="str">
            <v>OUTLOOKSurveillanceALLAPAC</v>
          </cell>
        </row>
        <row r="1093">
          <cell r="E1093">
            <v>413979.82500000001</v>
          </cell>
          <cell r="F1093">
            <v>1662653160</v>
          </cell>
          <cell r="G1093" t="str">
            <v>OUTLOOKSurveillanceALLCHINA</v>
          </cell>
        </row>
        <row r="1094">
          <cell r="E1094">
            <v>256041.83</v>
          </cell>
          <cell r="F1094">
            <v>955926315</v>
          </cell>
          <cell r="G1094" t="str">
            <v>OUTLOOKSurveillanceALLEMEA</v>
          </cell>
        </row>
        <row r="1095">
          <cell r="E1095">
            <v>5321.0649999999996</v>
          </cell>
          <cell r="F1095">
            <v>15127635</v>
          </cell>
          <cell r="G1095" t="str">
            <v>OUTLOOKSurveillanceALLJAPAN</v>
          </cell>
        </row>
        <row r="1096">
          <cell r="E1096">
            <v>14399.775</v>
          </cell>
          <cell r="F1096">
            <v>28799550</v>
          </cell>
          <cell r="G1096" t="str">
            <v>OUTLOOKVideoALLAMER</v>
          </cell>
        </row>
        <row r="1097">
          <cell r="E1097">
            <v>46476.3</v>
          </cell>
          <cell r="F1097">
            <v>77456925</v>
          </cell>
          <cell r="G1097" t="str">
            <v>OUTLOOKVideoALLAPAC</v>
          </cell>
        </row>
        <row r="1098">
          <cell r="E1098">
            <v>30518.474999999999</v>
          </cell>
          <cell r="F1098">
            <v>61036950</v>
          </cell>
          <cell r="G1098" t="str">
            <v>OUTLOOKVideoALLCHINA</v>
          </cell>
        </row>
        <row r="1099">
          <cell r="E1099">
            <v>38961</v>
          </cell>
          <cell r="F1099">
            <v>63921487.5</v>
          </cell>
          <cell r="G1099" t="str">
            <v>OUTLOOKVideoALLEMEA</v>
          </cell>
        </row>
        <row r="1100">
          <cell r="E1100">
            <v>1678.95</v>
          </cell>
          <cell r="F1100">
            <v>3357900</v>
          </cell>
          <cell r="G1100" t="str">
            <v>OUTLOOKVideoALLJAPAN</v>
          </cell>
        </row>
        <row r="1101">
          <cell r="E1101">
            <v>1325</v>
          </cell>
          <cell r="F1101">
            <v>10470000</v>
          </cell>
          <cell r="G1101" t="str">
            <v>PQ 4wk POSArchiveALLAMER</v>
          </cell>
        </row>
        <row r="1102">
          <cell r="E1102">
            <v>606</v>
          </cell>
          <cell r="F1102">
            <v>4639000</v>
          </cell>
          <cell r="G1102" t="str">
            <v>PQ 4wk POSArchiveALLAPAC</v>
          </cell>
        </row>
        <row r="1103">
          <cell r="E1103">
            <v>0</v>
          </cell>
          <cell r="F1103">
            <v>0</v>
          </cell>
          <cell r="G1103" t="str">
            <v>PQ 4wk POSArchiveALLCHINA</v>
          </cell>
        </row>
        <row r="1104">
          <cell r="E1104">
            <v>4619</v>
          </cell>
          <cell r="F1104">
            <v>36814000</v>
          </cell>
          <cell r="G1104" t="str">
            <v>PQ 4wk POSArchiveALLEMEA</v>
          </cell>
        </row>
        <row r="1105">
          <cell r="E1105">
            <v>19</v>
          </cell>
          <cell r="F1105">
            <v>154000</v>
          </cell>
          <cell r="G1105" t="str">
            <v>PQ 4wk POSArchiveALLJAPAN</v>
          </cell>
        </row>
        <row r="1106">
          <cell r="E1106">
            <v>167309</v>
          </cell>
          <cell r="F1106">
            <v>297113750</v>
          </cell>
          <cell r="G1106" t="str">
            <v>PQ 4wk POSDesktop StorageALLAMER</v>
          </cell>
        </row>
        <row r="1107">
          <cell r="E1107">
            <v>222897</v>
          </cell>
          <cell r="F1107">
            <v>310904260</v>
          </cell>
          <cell r="G1107" t="str">
            <v>PQ 4wk POSDesktop StorageALLAPAC</v>
          </cell>
        </row>
        <row r="1108">
          <cell r="E1108">
            <v>372344</v>
          </cell>
          <cell r="F1108">
            <v>636313000</v>
          </cell>
          <cell r="G1108" t="str">
            <v>PQ 4wk POSDesktop StorageALLCHINA</v>
          </cell>
        </row>
        <row r="1109">
          <cell r="E1109">
            <v>265340</v>
          </cell>
          <cell r="F1109">
            <v>395978750</v>
          </cell>
          <cell r="G1109" t="str">
            <v>PQ 4wk POSDesktop StorageALLEMEA</v>
          </cell>
        </row>
        <row r="1110">
          <cell r="E1110">
            <v>57417</v>
          </cell>
          <cell r="F1110">
            <v>138085500</v>
          </cell>
          <cell r="G1110" t="str">
            <v>PQ 4wk POSDesktop StorageALLJAPAN</v>
          </cell>
        </row>
        <row r="1111">
          <cell r="E1111">
            <v>12439</v>
          </cell>
          <cell r="F1111">
            <v>21420000</v>
          </cell>
          <cell r="G1111" t="str">
            <v>PQ 4wk POSDesktop Storage - High-endALLAMER</v>
          </cell>
        </row>
        <row r="1112">
          <cell r="E1112">
            <v>3118</v>
          </cell>
          <cell r="F1112">
            <v>4714000</v>
          </cell>
          <cell r="G1112" t="str">
            <v>PQ 4wk POSDesktop Storage - High-endALLAPAC</v>
          </cell>
        </row>
        <row r="1113">
          <cell r="E1113">
            <v>47</v>
          </cell>
          <cell r="F1113">
            <v>68000</v>
          </cell>
          <cell r="G1113" t="str">
            <v>PQ 4wk POSDesktop Storage - High-endALLCHINA</v>
          </cell>
        </row>
        <row r="1114">
          <cell r="E1114">
            <v>15009</v>
          </cell>
          <cell r="F1114">
            <v>20786000</v>
          </cell>
          <cell r="G1114" t="str">
            <v>PQ 4wk POSDesktop Storage - High-endALLEMEA</v>
          </cell>
        </row>
        <row r="1115">
          <cell r="E1115">
            <v>540</v>
          </cell>
          <cell r="F1115">
            <v>951000</v>
          </cell>
          <cell r="G1115" t="str">
            <v>PQ 4wk POSDesktop Storage - High-endALLJAPAN</v>
          </cell>
        </row>
        <row r="1116">
          <cell r="E1116">
            <v>-2</v>
          </cell>
          <cell r="F1116">
            <v>-8000</v>
          </cell>
          <cell r="G1116" t="str">
            <v>PQ 4wk POSENASALLAMER</v>
          </cell>
        </row>
        <row r="1117">
          <cell r="E1117">
            <v>-16</v>
          </cell>
          <cell r="F1117">
            <v>-37000</v>
          </cell>
          <cell r="G1117" t="str">
            <v>PQ 4wk POSENASALLAPAC</v>
          </cell>
        </row>
        <row r="1118">
          <cell r="E1118">
            <v>0</v>
          </cell>
          <cell r="F1118">
            <v>0</v>
          </cell>
          <cell r="G1118" t="str">
            <v>PQ 4wk POSENASALLCHINA</v>
          </cell>
        </row>
        <row r="1119">
          <cell r="E1119">
            <v>8</v>
          </cell>
          <cell r="F1119">
            <v>55000</v>
          </cell>
          <cell r="G1119" t="str">
            <v>PQ 4wk POSENASALLEMEA</v>
          </cell>
        </row>
        <row r="1120">
          <cell r="E1120">
            <v>-7</v>
          </cell>
          <cell r="F1120">
            <v>-21000</v>
          </cell>
          <cell r="G1120" t="str">
            <v>PQ 4wk POSENASALLJAPAN</v>
          </cell>
        </row>
        <row r="1121">
          <cell r="E1121">
            <v>2944</v>
          </cell>
          <cell r="F1121">
            <v>21028000</v>
          </cell>
          <cell r="G1121" t="str">
            <v>PQ 4wk POSIronWolf ProALLAMER</v>
          </cell>
        </row>
        <row r="1122">
          <cell r="E1122">
            <v>2506</v>
          </cell>
          <cell r="F1122">
            <v>16954000</v>
          </cell>
          <cell r="G1122" t="str">
            <v>PQ 4wk POSIronWolf ProALLAPAC</v>
          </cell>
        </row>
        <row r="1123">
          <cell r="E1123">
            <v>60</v>
          </cell>
          <cell r="F1123">
            <v>440000</v>
          </cell>
          <cell r="G1123" t="str">
            <v>PQ 4wk POSIronWolf ProALLCHINA</v>
          </cell>
        </row>
        <row r="1124">
          <cell r="E1124">
            <v>7364</v>
          </cell>
          <cell r="F1124">
            <v>46236000</v>
          </cell>
          <cell r="G1124" t="str">
            <v>PQ 4wk POSIronWolf ProALLEMEA</v>
          </cell>
        </row>
        <row r="1125">
          <cell r="E1125">
            <v>446</v>
          </cell>
          <cell r="F1125">
            <v>2980000</v>
          </cell>
          <cell r="G1125" t="str">
            <v>PQ 4wk POSIronWolf ProALLJAPAN</v>
          </cell>
        </row>
        <row r="1126">
          <cell r="E1126">
            <v>4771</v>
          </cell>
          <cell r="F1126">
            <v>4215154</v>
          </cell>
          <cell r="G1126" t="str">
            <v>PQ 4wk POSMission CriticalALLAMER</v>
          </cell>
        </row>
        <row r="1127">
          <cell r="E1127">
            <v>320</v>
          </cell>
          <cell r="F1127">
            <v>241800</v>
          </cell>
          <cell r="G1127" t="str">
            <v>PQ 4wk POSMission CriticalALLAPAC</v>
          </cell>
        </row>
        <row r="1128">
          <cell r="E1128">
            <v>2920</v>
          </cell>
          <cell r="F1128">
            <v>3396000</v>
          </cell>
          <cell r="G1128" t="str">
            <v>PQ 4wk POSMission CriticalALLCHINA</v>
          </cell>
        </row>
        <row r="1129">
          <cell r="E1129">
            <v>3316</v>
          </cell>
          <cell r="F1129">
            <v>3229354</v>
          </cell>
          <cell r="G1129" t="str">
            <v>PQ 4wk POSMission CriticalALLEMEA</v>
          </cell>
        </row>
        <row r="1130">
          <cell r="E1130">
            <v>18</v>
          </cell>
          <cell r="F1130">
            <v>10200</v>
          </cell>
          <cell r="G1130" t="str">
            <v>PQ 4wk POSMission CriticalALLJAPAN</v>
          </cell>
        </row>
        <row r="1131">
          <cell r="E1131">
            <v>24103</v>
          </cell>
          <cell r="F1131">
            <v>160082000</v>
          </cell>
          <cell r="G1131" t="str">
            <v>PQ 4wk POSNASALLAMER</v>
          </cell>
        </row>
        <row r="1132">
          <cell r="E1132">
            <v>19268</v>
          </cell>
          <cell r="F1132">
            <v>93930000</v>
          </cell>
          <cell r="G1132" t="str">
            <v>PQ 4wk POSNASALLAPAC</v>
          </cell>
        </row>
        <row r="1133">
          <cell r="E1133">
            <v>11900</v>
          </cell>
          <cell r="F1133">
            <v>49785000</v>
          </cell>
          <cell r="G1133" t="str">
            <v>PQ 4wk POSNASALLCHINA</v>
          </cell>
        </row>
        <row r="1134">
          <cell r="E1134">
            <v>68080</v>
          </cell>
          <cell r="F1134">
            <v>363288000</v>
          </cell>
          <cell r="G1134" t="str">
            <v>PQ 4wk POSNASALLEMEA</v>
          </cell>
        </row>
        <row r="1135">
          <cell r="E1135">
            <v>2751</v>
          </cell>
          <cell r="F1135">
            <v>17719000</v>
          </cell>
          <cell r="G1135" t="str">
            <v>PQ 4wk POSNASALLJAPAN</v>
          </cell>
        </row>
        <row r="1136">
          <cell r="E1136">
            <v>12168</v>
          </cell>
          <cell r="F1136">
            <v>15347000</v>
          </cell>
          <cell r="G1136" t="str">
            <v>PQ 4wk POSNearline2.5AMER</v>
          </cell>
        </row>
        <row r="1137">
          <cell r="E1137">
            <v>352</v>
          </cell>
          <cell r="F1137">
            <v>284000</v>
          </cell>
          <cell r="G1137" t="str">
            <v>PQ 4wk POSNearline2.5APAC</v>
          </cell>
        </row>
        <row r="1138">
          <cell r="E1138">
            <v>520</v>
          </cell>
          <cell r="F1138">
            <v>1040000</v>
          </cell>
          <cell r="G1138" t="str">
            <v>PQ 4wk POSNearline2.5CHINA</v>
          </cell>
        </row>
        <row r="1139">
          <cell r="E1139">
            <v>3758</v>
          </cell>
          <cell r="F1139">
            <v>6015000</v>
          </cell>
          <cell r="G1139" t="str">
            <v>PQ 4wk POSNearline2.5EMEA</v>
          </cell>
        </row>
        <row r="1140">
          <cell r="E1140">
            <v>19</v>
          </cell>
          <cell r="F1140">
            <v>24000</v>
          </cell>
          <cell r="G1140" t="str">
            <v>PQ 4wk POSNearline2.5JAPAN</v>
          </cell>
        </row>
        <row r="1141">
          <cell r="E1141">
            <v>71071</v>
          </cell>
          <cell r="F1141">
            <v>384741000</v>
          </cell>
          <cell r="G1141" t="str">
            <v>PQ 4wk POSNearline3.5AMER</v>
          </cell>
        </row>
        <row r="1142">
          <cell r="E1142">
            <v>8504</v>
          </cell>
          <cell r="F1142">
            <v>28026500</v>
          </cell>
          <cell r="G1142" t="str">
            <v>PQ 4wk POSNearline3.5APAC</v>
          </cell>
        </row>
        <row r="1143">
          <cell r="E1143">
            <v>80455</v>
          </cell>
          <cell r="F1143">
            <v>288222000</v>
          </cell>
          <cell r="G1143" t="str">
            <v>PQ 4wk POSNearline3.5CHINA</v>
          </cell>
        </row>
        <row r="1144">
          <cell r="E1144">
            <v>52972</v>
          </cell>
          <cell r="F1144">
            <v>413953000</v>
          </cell>
          <cell r="G1144" t="str">
            <v>PQ 4wk POSNearline3.5EMEA</v>
          </cell>
        </row>
        <row r="1145">
          <cell r="E1145">
            <v>1070</v>
          </cell>
          <cell r="F1145">
            <v>3112000</v>
          </cell>
          <cell r="G1145" t="str">
            <v>PQ 4wk POSNearline3.5JAPAN</v>
          </cell>
        </row>
        <row r="1146">
          <cell r="E1146">
            <v>42527</v>
          </cell>
          <cell r="F1146">
            <v>41867880</v>
          </cell>
          <cell r="G1146" t="str">
            <v>PQ 4wk POSNotebook StorageALLAMER</v>
          </cell>
        </row>
        <row r="1147">
          <cell r="E1147">
            <v>51572</v>
          </cell>
          <cell r="F1147">
            <v>39587460</v>
          </cell>
          <cell r="G1147" t="str">
            <v>PQ 4wk POSNotebook StorageALLAPAC</v>
          </cell>
        </row>
        <row r="1148">
          <cell r="E1148">
            <v>104950</v>
          </cell>
          <cell r="F1148">
            <v>96000000</v>
          </cell>
          <cell r="G1148" t="str">
            <v>PQ 4wk POSNotebook StorageALLCHINA</v>
          </cell>
        </row>
        <row r="1149">
          <cell r="E1149">
            <v>99753</v>
          </cell>
          <cell r="F1149">
            <v>99263540</v>
          </cell>
          <cell r="G1149" t="str">
            <v>PQ 4wk POSNotebook StorageALLEMEA</v>
          </cell>
        </row>
        <row r="1150">
          <cell r="E1150">
            <v>9212</v>
          </cell>
          <cell r="F1150">
            <v>10138000</v>
          </cell>
          <cell r="G1150" t="str">
            <v>PQ 4wk POSNotebook StorageALLJAPAN</v>
          </cell>
        </row>
        <row r="1151">
          <cell r="E1151">
            <v>19549</v>
          </cell>
          <cell r="F1151">
            <v>30220500</v>
          </cell>
          <cell r="G1151" t="str">
            <v>PQ 4wk POSNotebook Storage - High-endALLAMER</v>
          </cell>
        </row>
        <row r="1152">
          <cell r="E1152">
            <v>3811</v>
          </cell>
          <cell r="F1152">
            <v>5326000</v>
          </cell>
          <cell r="G1152" t="str">
            <v>PQ 4wk POSNotebook Storage - High-endALLAPAC</v>
          </cell>
        </row>
        <row r="1153">
          <cell r="E1153">
            <v>1680</v>
          </cell>
          <cell r="F1153">
            <v>1680000</v>
          </cell>
          <cell r="G1153" t="str">
            <v>PQ 4wk POSNotebook Storage - High-endALLCHINA</v>
          </cell>
        </row>
        <row r="1154">
          <cell r="E1154">
            <v>27412</v>
          </cell>
          <cell r="F1154">
            <v>35994500</v>
          </cell>
          <cell r="G1154" t="str">
            <v>PQ 4wk POSNotebook Storage - High-endALLEMEA</v>
          </cell>
        </row>
        <row r="1155">
          <cell r="E1155">
            <v>2686</v>
          </cell>
          <cell r="F1155">
            <v>4417000</v>
          </cell>
          <cell r="G1155" t="str">
            <v>PQ 4wk POSNotebook Storage - High-endALLJAPAN</v>
          </cell>
        </row>
        <row r="1156">
          <cell r="E1156">
            <v>34099</v>
          </cell>
          <cell r="F1156">
            <v>112232000</v>
          </cell>
          <cell r="G1156" t="str">
            <v>PQ 4wk POSSurveillanceALLAMER</v>
          </cell>
        </row>
        <row r="1157">
          <cell r="E1157">
            <v>116926</v>
          </cell>
          <cell r="F1157">
            <v>296811000</v>
          </cell>
          <cell r="G1157" t="str">
            <v>PQ 4wk POSSurveillanceALLAPAC</v>
          </cell>
        </row>
        <row r="1158">
          <cell r="E1158">
            <v>201570</v>
          </cell>
          <cell r="F1158">
            <v>695562000</v>
          </cell>
          <cell r="G1158" t="str">
            <v>PQ 4wk POSSurveillanceALLCHINA</v>
          </cell>
        </row>
        <row r="1159">
          <cell r="E1159">
            <v>130109</v>
          </cell>
          <cell r="F1159">
            <v>378993000</v>
          </cell>
          <cell r="G1159" t="str">
            <v>PQ 4wk POSSurveillanceALLEMEA</v>
          </cell>
        </row>
        <row r="1160">
          <cell r="E1160">
            <v>1444</v>
          </cell>
          <cell r="F1160">
            <v>4205000</v>
          </cell>
          <cell r="G1160" t="str">
            <v>PQ 4wk POSSurveillanceALLJAPAN</v>
          </cell>
        </row>
        <row r="1161">
          <cell r="E1161">
            <v>38</v>
          </cell>
          <cell r="F1161">
            <v>67070</v>
          </cell>
          <cell r="G1161" t="str">
            <v>PQ 4wk POSVideoALLAMER</v>
          </cell>
        </row>
        <row r="1162">
          <cell r="E1162">
            <v>3951</v>
          </cell>
          <cell r="F1162">
            <v>3496000</v>
          </cell>
          <cell r="G1162" t="str">
            <v>PQ 4wk POSVideoALLAPAC</v>
          </cell>
        </row>
        <row r="1163">
          <cell r="E1163">
            <v>0</v>
          </cell>
          <cell r="F1163">
            <v>0</v>
          </cell>
          <cell r="G1163" t="str">
            <v>PQ 4wk POSVideoALLCHINA</v>
          </cell>
        </row>
        <row r="1164">
          <cell r="E1164">
            <v>6287</v>
          </cell>
          <cell r="F1164">
            <v>6829480</v>
          </cell>
          <cell r="G1164" t="str">
            <v>PQ 4wk POSVideoALLEMEA</v>
          </cell>
        </row>
        <row r="1165">
          <cell r="E1165">
            <v>294</v>
          </cell>
          <cell r="F1165">
            <v>209500</v>
          </cell>
          <cell r="G1165" t="str">
            <v>PQ 4wk POSVideoALLJAPAN</v>
          </cell>
        </row>
        <row r="1166">
          <cell r="E1166">
            <v>0</v>
          </cell>
          <cell r="F1166">
            <v>0</v>
          </cell>
          <cell r="G1166" t="str">
            <v>PQ 4wk POSXTND WNTYALLAPAC</v>
          </cell>
        </row>
        <row r="1167">
          <cell r="E1167">
            <v>1600</v>
          </cell>
          <cell r="F1167">
            <v>12738000</v>
          </cell>
          <cell r="G1167" t="str">
            <v>Rolling 4wk POSArchiveALLAMER</v>
          </cell>
        </row>
        <row r="1168">
          <cell r="E1168">
            <v>346</v>
          </cell>
          <cell r="F1168">
            <v>2559000</v>
          </cell>
          <cell r="G1168" t="str">
            <v>Rolling 4wk POSArchiveALLAPAC</v>
          </cell>
        </row>
        <row r="1169">
          <cell r="E1169">
            <v>4937</v>
          </cell>
          <cell r="F1169">
            <v>39406000</v>
          </cell>
          <cell r="G1169" t="str">
            <v>Rolling 4wk POSArchiveALLEMEA</v>
          </cell>
        </row>
        <row r="1170">
          <cell r="E1170">
            <v>12</v>
          </cell>
          <cell r="F1170">
            <v>96000</v>
          </cell>
          <cell r="G1170" t="str">
            <v>Rolling 4wk POSArchiveALLJAPAN</v>
          </cell>
        </row>
        <row r="1171">
          <cell r="E1171">
            <v>130707</v>
          </cell>
          <cell r="F1171">
            <v>218466000</v>
          </cell>
          <cell r="G1171" t="str">
            <v>Rolling 4wk POSDesktop StorageALLAMER</v>
          </cell>
        </row>
        <row r="1172">
          <cell r="E1172">
            <v>186657</v>
          </cell>
          <cell r="F1172">
            <v>255927760</v>
          </cell>
          <cell r="G1172" t="str">
            <v>Rolling 4wk POSDesktop StorageALLAPAC</v>
          </cell>
        </row>
        <row r="1173">
          <cell r="E1173">
            <v>378155</v>
          </cell>
          <cell r="F1173">
            <v>590652000</v>
          </cell>
          <cell r="G1173" t="str">
            <v>Rolling 4wk POSDesktop StorageALLCHINA</v>
          </cell>
        </row>
        <row r="1174">
          <cell r="E1174">
            <v>167476</v>
          </cell>
          <cell r="F1174">
            <v>271888000</v>
          </cell>
          <cell r="G1174" t="str">
            <v>Rolling 4wk POSDesktop StorageALLEMEA</v>
          </cell>
        </row>
        <row r="1175">
          <cell r="E1175">
            <v>44286</v>
          </cell>
          <cell r="F1175">
            <v>114614500</v>
          </cell>
          <cell r="G1175" t="str">
            <v>Rolling 4wk POSDesktop StorageALLJAPAN</v>
          </cell>
        </row>
        <row r="1176">
          <cell r="E1176">
            <v>8591</v>
          </cell>
          <cell r="F1176">
            <v>15062000</v>
          </cell>
          <cell r="G1176" t="str">
            <v>Rolling 4wk POSDesktop Storage - High-endALLAMER</v>
          </cell>
        </row>
        <row r="1177">
          <cell r="E1177">
            <v>2957</v>
          </cell>
          <cell r="F1177">
            <v>4337000</v>
          </cell>
          <cell r="G1177" t="str">
            <v>Rolling 4wk POSDesktop Storage - High-endALLAPAC</v>
          </cell>
        </row>
        <row r="1178">
          <cell r="E1178">
            <v>1795</v>
          </cell>
          <cell r="F1178">
            <v>2630000</v>
          </cell>
          <cell r="G1178" t="str">
            <v>Rolling 4wk POSDesktop Storage - High-endALLCHINA</v>
          </cell>
        </row>
        <row r="1179">
          <cell r="E1179">
            <v>12902</v>
          </cell>
          <cell r="F1179">
            <v>18418000</v>
          </cell>
          <cell r="G1179" t="str">
            <v>Rolling 4wk POSDesktop Storage - High-endALLEMEA</v>
          </cell>
        </row>
        <row r="1180">
          <cell r="E1180">
            <v>426</v>
          </cell>
          <cell r="F1180">
            <v>770000</v>
          </cell>
          <cell r="G1180" t="str">
            <v>Rolling 4wk POSDesktop Storage - High-endALLJAPAN</v>
          </cell>
        </row>
        <row r="1181">
          <cell r="E1181">
            <v>-14</v>
          </cell>
          <cell r="F1181">
            <v>-104000</v>
          </cell>
          <cell r="G1181" t="str">
            <v>Rolling 4wk POSENASALLAMER</v>
          </cell>
        </row>
        <row r="1182">
          <cell r="E1182">
            <v>-6</v>
          </cell>
          <cell r="F1182">
            <v>-10000</v>
          </cell>
          <cell r="G1182" t="str">
            <v>Rolling 4wk POSENASALLAPAC</v>
          </cell>
        </row>
        <row r="1183">
          <cell r="E1183">
            <v>0</v>
          </cell>
          <cell r="F1183">
            <v>0</v>
          </cell>
          <cell r="G1183" t="str">
            <v>Rolling 4wk POSENASALLCHINA</v>
          </cell>
        </row>
        <row r="1184">
          <cell r="E1184">
            <v>-2</v>
          </cell>
          <cell r="F1184">
            <v>3000</v>
          </cell>
          <cell r="G1184" t="str">
            <v>Rolling 4wk POSENASALLEMEA</v>
          </cell>
        </row>
        <row r="1185">
          <cell r="E1185">
            <v>-12</v>
          </cell>
          <cell r="F1185">
            <v>-36000</v>
          </cell>
          <cell r="G1185" t="str">
            <v>Rolling 4wk POSENASALLJAPAN</v>
          </cell>
        </row>
        <row r="1186">
          <cell r="E1186">
            <v>2490</v>
          </cell>
          <cell r="F1186">
            <v>18404000</v>
          </cell>
          <cell r="G1186" t="str">
            <v>Rolling 4wk POSIronWolf ProALLAMER</v>
          </cell>
        </row>
        <row r="1187">
          <cell r="E1187">
            <v>2122</v>
          </cell>
          <cell r="F1187">
            <v>14670000</v>
          </cell>
          <cell r="G1187" t="str">
            <v>Rolling 4wk POSIronWolf ProALLAPAC</v>
          </cell>
        </row>
        <row r="1188">
          <cell r="E1188">
            <v>0</v>
          </cell>
          <cell r="F1188">
            <v>0</v>
          </cell>
          <cell r="G1188" t="str">
            <v>Rolling 4wk POSIronWolf ProALLCHINA</v>
          </cell>
        </row>
        <row r="1189">
          <cell r="E1189">
            <v>6698</v>
          </cell>
          <cell r="F1189">
            <v>42428000</v>
          </cell>
          <cell r="G1189" t="str">
            <v>Rolling 4wk POSIronWolf ProALLEMEA</v>
          </cell>
        </row>
        <row r="1190">
          <cell r="E1190">
            <v>198</v>
          </cell>
          <cell r="F1190">
            <v>1556000</v>
          </cell>
          <cell r="G1190" t="str">
            <v>Rolling 4wk POSIronWolf ProALLJAPAN</v>
          </cell>
        </row>
        <row r="1191">
          <cell r="E1191">
            <v>3059</v>
          </cell>
          <cell r="F1191">
            <v>2464646</v>
          </cell>
          <cell r="G1191" t="str">
            <v>Rolling 4wk POSMission CriticalALLAMER</v>
          </cell>
        </row>
        <row r="1192">
          <cell r="E1192">
            <v>234</v>
          </cell>
          <cell r="F1192">
            <v>204300</v>
          </cell>
          <cell r="G1192" t="str">
            <v>Rolling 4wk POSMission CriticalALLAPAC</v>
          </cell>
        </row>
        <row r="1193">
          <cell r="E1193">
            <v>5920</v>
          </cell>
          <cell r="F1193">
            <v>5424000</v>
          </cell>
          <cell r="G1193" t="str">
            <v>Rolling 4wk POSMission CriticalALLCHINA</v>
          </cell>
        </row>
        <row r="1194">
          <cell r="E1194">
            <v>3304</v>
          </cell>
          <cell r="F1194">
            <v>3516734</v>
          </cell>
          <cell r="G1194" t="str">
            <v>Rolling 4wk POSMission CriticalALLEMEA</v>
          </cell>
        </row>
        <row r="1195">
          <cell r="E1195">
            <v>45</v>
          </cell>
          <cell r="F1195">
            <v>16500</v>
          </cell>
          <cell r="G1195" t="str">
            <v>Rolling 4wk POSMission CriticalALLJAPAN</v>
          </cell>
        </row>
        <row r="1196">
          <cell r="E1196">
            <v>16589</v>
          </cell>
          <cell r="F1196">
            <v>100941000</v>
          </cell>
          <cell r="G1196" t="str">
            <v>Rolling 4wk POSNASALLAMER</v>
          </cell>
        </row>
        <row r="1197">
          <cell r="E1197">
            <v>14309</v>
          </cell>
          <cell r="F1197">
            <v>70655000</v>
          </cell>
          <cell r="G1197" t="str">
            <v>Rolling 4wk POSNASALLAPAC</v>
          </cell>
        </row>
        <row r="1198">
          <cell r="E1198">
            <v>6779</v>
          </cell>
          <cell r="F1198">
            <v>25005000</v>
          </cell>
          <cell r="G1198" t="str">
            <v>Rolling 4wk POSNASALLCHINA</v>
          </cell>
        </row>
        <row r="1199">
          <cell r="E1199">
            <v>49469</v>
          </cell>
          <cell r="F1199">
            <v>271658000</v>
          </cell>
          <cell r="G1199" t="str">
            <v>Rolling 4wk POSNASALLEMEA</v>
          </cell>
        </row>
        <row r="1200">
          <cell r="E1200">
            <v>2240</v>
          </cell>
          <cell r="F1200">
            <v>14954000</v>
          </cell>
          <cell r="G1200" t="str">
            <v>Rolling 4wk POSNASALLJAPAN</v>
          </cell>
        </row>
        <row r="1201">
          <cell r="E1201">
            <v>11068</v>
          </cell>
          <cell r="F1201">
            <v>16436500</v>
          </cell>
          <cell r="G1201" t="str">
            <v>Rolling 4wk POSNearline2.5AMER</v>
          </cell>
        </row>
        <row r="1202">
          <cell r="E1202">
            <v>73</v>
          </cell>
          <cell r="F1202">
            <v>69000</v>
          </cell>
          <cell r="G1202" t="str">
            <v>Rolling 4wk POSNearline2.5APAC</v>
          </cell>
        </row>
        <row r="1203">
          <cell r="E1203">
            <v>600</v>
          </cell>
          <cell r="F1203">
            <v>1120000</v>
          </cell>
          <cell r="G1203" t="str">
            <v>Rolling 4wk POSNearline2.5CHINA</v>
          </cell>
        </row>
        <row r="1204">
          <cell r="E1204">
            <v>2438</v>
          </cell>
          <cell r="F1204">
            <v>3827000</v>
          </cell>
          <cell r="G1204" t="str">
            <v>Rolling 4wk POSNearline2.5EMEA</v>
          </cell>
        </row>
        <row r="1205">
          <cell r="E1205">
            <v>27</v>
          </cell>
          <cell r="F1205">
            <v>32000</v>
          </cell>
          <cell r="G1205" t="str">
            <v>Rolling 4wk POSNearline2.5JAPAN</v>
          </cell>
        </row>
        <row r="1206">
          <cell r="E1206">
            <v>70112</v>
          </cell>
          <cell r="F1206">
            <v>387770000</v>
          </cell>
          <cell r="G1206" t="str">
            <v>Rolling 4wk POSNearline3.5AMER</v>
          </cell>
        </row>
        <row r="1207">
          <cell r="E1207">
            <v>7404</v>
          </cell>
          <cell r="F1207">
            <v>25692500</v>
          </cell>
          <cell r="G1207" t="str">
            <v>Rolling 4wk POSNearline3.5APAC</v>
          </cell>
        </row>
        <row r="1208">
          <cell r="E1208">
            <v>67864</v>
          </cell>
          <cell r="F1208">
            <v>276920000</v>
          </cell>
          <cell r="G1208" t="str">
            <v>Rolling 4wk POSNearline3.5CHINA</v>
          </cell>
        </row>
        <row r="1209">
          <cell r="E1209">
            <v>30014</v>
          </cell>
          <cell r="F1209">
            <v>211479500</v>
          </cell>
          <cell r="G1209" t="str">
            <v>Rolling 4wk POSNearline3.5EMEA</v>
          </cell>
        </row>
        <row r="1210">
          <cell r="E1210">
            <v>1086</v>
          </cell>
          <cell r="F1210">
            <v>3869000</v>
          </cell>
          <cell r="G1210" t="str">
            <v>Rolling 4wk POSNearline3.5JAPAN</v>
          </cell>
        </row>
        <row r="1211">
          <cell r="E1211">
            <v>36204</v>
          </cell>
          <cell r="F1211">
            <v>32706160</v>
          </cell>
          <cell r="G1211" t="str">
            <v>Rolling 4wk POSNotebook StorageALLAMER</v>
          </cell>
        </row>
        <row r="1212">
          <cell r="E1212">
            <v>43752</v>
          </cell>
          <cell r="F1212">
            <v>32597460</v>
          </cell>
          <cell r="G1212" t="str">
            <v>Rolling 4wk POSNotebook StorageALLAPAC</v>
          </cell>
        </row>
        <row r="1213">
          <cell r="E1213">
            <v>57800</v>
          </cell>
          <cell r="F1213">
            <v>50950000</v>
          </cell>
          <cell r="G1213" t="str">
            <v>Rolling 4wk POSNotebook StorageALLCHINA</v>
          </cell>
        </row>
        <row r="1214">
          <cell r="E1214">
            <v>71827</v>
          </cell>
          <cell r="F1214">
            <v>70840670</v>
          </cell>
          <cell r="G1214" t="str">
            <v>Rolling 4wk POSNotebook StorageALLEMEA</v>
          </cell>
        </row>
        <row r="1215">
          <cell r="E1215">
            <v>8301</v>
          </cell>
          <cell r="F1215">
            <v>9464000</v>
          </cell>
          <cell r="G1215" t="str">
            <v>Rolling 4wk POSNotebook StorageALLJAPAN</v>
          </cell>
        </row>
        <row r="1216">
          <cell r="E1216">
            <v>11268</v>
          </cell>
          <cell r="F1216">
            <v>17344000</v>
          </cell>
          <cell r="G1216" t="str">
            <v>Rolling 4wk POSNotebook Storage - High-endALLAMER</v>
          </cell>
        </row>
        <row r="1217">
          <cell r="E1217">
            <v>3680</v>
          </cell>
          <cell r="F1217">
            <v>5090000</v>
          </cell>
          <cell r="G1217" t="str">
            <v>Rolling 4wk POSNotebook Storage - High-endALLAPAC</v>
          </cell>
        </row>
        <row r="1218">
          <cell r="E1218">
            <v>4810</v>
          </cell>
          <cell r="F1218">
            <v>4925000</v>
          </cell>
          <cell r="G1218" t="str">
            <v>Rolling 4wk POSNotebook Storage - High-endALLCHINA</v>
          </cell>
        </row>
        <row r="1219">
          <cell r="E1219">
            <v>15104</v>
          </cell>
          <cell r="F1219">
            <v>20806500</v>
          </cell>
          <cell r="G1219" t="str">
            <v>Rolling 4wk POSNotebook Storage - High-endALLEMEA</v>
          </cell>
        </row>
        <row r="1220">
          <cell r="E1220">
            <v>2784</v>
          </cell>
          <cell r="F1220">
            <v>4854500</v>
          </cell>
          <cell r="G1220" t="str">
            <v>Rolling 4wk POSNotebook Storage - High-endALLJAPAN</v>
          </cell>
        </row>
        <row r="1221">
          <cell r="E1221">
            <v>29460</v>
          </cell>
          <cell r="F1221">
            <v>114127000</v>
          </cell>
          <cell r="G1221" t="str">
            <v>Rolling 4wk POSSurveillanceALLAMER</v>
          </cell>
        </row>
        <row r="1222">
          <cell r="E1222">
            <v>99160</v>
          </cell>
          <cell r="F1222">
            <v>251234000</v>
          </cell>
          <cell r="G1222" t="str">
            <v>Rolling 4wk POSSurveillanceALLAPAC</v>
          </cell>
        </row>
        <row r="1223">
          <cell r="E1223">
            <v>106025</v>
          </cell>
          <cell r="F1223">
            <v>370299000</v>
          </cell>
          <cell r="G1223" t="str">
            <v>Rolling 4wk POSSurveillanceALLCHINA</v>
          </cell>
        </row>
        <row r="1224">
          <cell r="E1224">
            <v>70989</v>
          </cell>
          <cell r="F1224">
            <v>243842000</v>
          </cell>
          <cell r="G1224" t="str">
            <v>Rolling 4wk POSSurveillanceALLEMEA</v>
          </cell>
        </row>
        <row r="1225">
          <cell r="E1225">
            <v>1306</v>
          </cell>
          <cell r="F1225">
            <v>3775000</v>
          </cell>
          <cell r="G1225" t="str">
            <v>Rolling 4wk POSSurveillanceALLJAPAN</v>
          </cell>
        </row>
        <row r="1226">
          <cell r="E1226">
            <v>60</v>
          </cell>
          <cell r="F1226">
            <v>139140</v>
          </cell>
          <cell r="G1226" t="str">
            <v>Rolling 4wk POSVideoALLAMER</v>
          </cell>
        </row>
        <row r="1227">
          <cell r="E1227">
            <v>2292</v>
          </cell>
          <cell r="F1227">
            <v>2002750</v>
          </cell>
          <cell r="G1227" t="str">
            <v>Rolling 4wk POSVideoALLAPAC</v>
          </cell>
        </row>
        <row r="1228">
          <cell r="E1228">
            <v>0</v>
          </cell>
          <cell r="F1228">
            <v>0</v>
          </cell>
          <cell r="G1228" t="str">
            <v>Rolling 4wk POSVideoALLCHINA</v>
          </cell>
        </row>
        <row r="1229">
          <cell r="E1229">
            <v>3134</v>
          </cell>
          <cell r="F1229">
            <v>3288920</v>
          </cell>
          <cell r="G1229" t="str">
            <v>Rolling 4wk POSVideoALLEMEA</v>
          </cell>
        </row>
        <row r="1230">
          <cell r="E1230">
            <v>118</v>
          </cell>
          <cell r="F1230">
            <v>110500</v>
          </cell>
          <cell r="G1230" t="str">
            <v>Rolling 4wk POSVideoALLJAPAN</v>
          </cell>
        </row>
        <row r="1231">
          <cell r="E1231">
            <v>0</v>
          </cell>
          <cell r="F1231">
            <v>0</v>
          </cell>
          <cell r="G1231" t="str">
            <v>Rolling 4wk POSXTND WNTYALLAPAC</v>
          </cell>
        </row>
        <row r="1232">
          <cell r="E1232">
            <v>6309.91</v>
          </cell>
          <cell r="F1232">
            <v>9895625.1999999993</v>
          </cell>
          <cell r="G1232" t="str">
            <v>SMC OUTLOOKEnterprise SSDALLAMER</v>
          </cell>
        </row>
        <row r="1233">
          <cell r="E1233">
            <v>25900.799999999999</v>
          </cell>
          <cell r="F1233">
            <v>25562880</v>
          </cell>
          <cell r="G1233" t="str">
            <v>SMC OUTLOOKMission CriticalALLAMER</v>
          </cell>
        </row>
        <row r="1234">
          <cell r="E1234">
            <v>289.92</v>
          </cell>
          <cell r="F1234">
            <v>161856</v>
          </cell>
          <cell r="G1234" t="str">
            <v>SMC OUTLOOKMission CriticalALLAPAC</v>
          </cell>
        </row>
        <row r="1235">
          <cell r="E1235">
            <v>35473.4</v>
          </cell>
          <cell r="F1235">
            <v>40066800</v>
          </cell>
          <cell r="G1235" t="str">
            <v>SMC OUTLOOKNearline2.5AMER</v>
          </cell>
        </row>
        <row r="1236">
          <cell r="E1236">
            <v>12159</v>
          </cell>
          <cell r="F1236">
            <v>15633000</v>
          </cell>
          <cell r="G1236" t="str">
            <v>SMC OUTLOOKNearline2.5APAC</v>
          </cell>
        </row>
        <row r="1237">
          <cell r="E1237">
            <v>114902.55</v>
          </cell>
          <cell r="F1237">
            <v>659143250</v>
          </cell>
          <cell r="G1237" t="str">
            <v>SMC OUTLOOKNearline3.5AMER</v>
          </cell>
        </row>
        <row r="1238">
          <cell r="E1238">
            <v>5211</v>
          </cell>
          <cell r="F1238">
            <v>28757000</v>
          </cell>
          <cell r="G1238" t="str">
            <v>SMC OUTLOOKNearline3.5APAC</v>
          </cell>
        </row>
        <row r="1239">
          <cell r="E1239">
            <v>160</v>
          </cell>
          <cell r="F1239">
            <v>281600</v>
          </cell>
          <cell r="G1239" t="str">
            <v>SMC OUTLOOKSSDALLAMER</v>
          </cell>
        </row>
        <row r="1240">
          <cell r="E1240">
            <v>-1</v>
          </cell>
          <cell r="F1240">
            <v>-8000</v>
          </cell>
          <cell r="G1240" t="str">
            <v>SMC SIArchiveALLEMEA</v>
          </cell>
        </row>
        <row r="1241">
          <cell r="E1241">
            <v>-2883</v>
          </cell>
          <cell r="F1241">
            <v>-689840</v>
          </cell>
          <cell r="G1241" t="str">
            <v>SMC SIEnterprise SSDALLAMER</v>
          </cell>
        </row>
        <row r="1242">
          <cell r="E1242">
            <v>10402</v>
          </cell>
          <cell r="F1242">
            <v>9052200</v>
          </cell>
          <cell r="G1242" t="str">
            <v>SMC SIMission CriticalALLAMER</v>
          </cell>
        </row>
        <row r="1243">
          <cell r="E1243">
            <v>159</v>
          </cell>
          <cell r="F1243">
            <v>95400</v>
          </cell>
          <cell r="G1243" t="str">
            <v>SMC SIMission CriticalALLAPAC</v>
          </cell>
        </row>
        <row r="1244">
          <cell r="E1244">
            <v>74</v>
          </cell>
          <cell r="F1244">
            <v>18300</v>
          </cell>
          <cell r="G1244" t="str">
            <v>SMC SIMission CriticalALLEMEA</v>
          </cell>
        </row>
        <row r="1245">
          <cell r="E1245">
            <v>11915</v>
          </cell>
          <cell r="F1245">
            <v>11904250</v>
          </cell>
          <cell r="G1245" t="str">
            <v>SMC SINearline2.5AMER</v>
          </cell>
        </row>
        <row r="1246">
          <cell r="E1246">
            <v>4393</v>
          </cell>
          <cell r="F1246">
            <v>4393000</v>
          </cell>
          <cell r="G1246" t="str">
            <v>SMC SINearline2.5APAC</v>
          </cell>
        </row>
        <row r="1247">
          <cell r="E1247">
            <v>-1</v>
          </cell>
          <cell r="F1247">
            <v>-1000</v>
          </cell>
          <cell r="G1247" t="str">
            <v>SMC SINearline2.5EMEA</v>
          </cell>
        </row>
        <row r="1248">
          <cell r="E1248">
            <v>12696</v>
          </cell>
          <cell r="F1248">
            <v>59324000</v>
          </cell>
          <cell r="G1248" t="str">
            <v>SMC SINearline3.5AMER</v>
          </cell>
        </row>
        <row r="1249">
          <cell r="E1249">
            <v>1919</v>
          </cell>
          <cell r="F1249">
            <v>9113000</v>
          </cell>
          <cell r="G1249" t="str">
            <v>SMC SINearline3.5APAC</v>
          </cell>
        </row>
        <row r="1250">
          <cell r="E1250">
            <v>1750</v>
          </cell>
          <cell r="F1250">
            <v>7644000</v>
          </cell>
          <cell r="G1250" t="str">
            <v>SMC SINearline3.5EMEA</v>
          </cell>
        </row>
        <row r="1251">
          <cell r="E1251">
            <v>4690.5600000000004</v>
          </cell>
          <cell r="F1251">
            <v>5349312</v>
          </cell>
          <cell r="G1251" t="str">
            <v>TY/PL OUTLOOKMission CriticalALLCHINA</v>
          </cell>
        </row>
        <row r="1252">
          <cell r="E1252">
            <v>74884.964999999997</v>
          </cell>
          <cell r="F1252">
            <v>340241630</v>
          </cell>
          <cell r="G1252" t="str">
            <v>TY/PL OUTLOOKNearline3.5CHINA</v>
          </cell>
        </row>
        <row r="1253">
          <cell r="E1253">
            <v>960</v>
          </cell>
          <cell r="F1253">
            <v>1296000</v>
          </cell>
          <cell r="G1253" t="str">
            <v>TY/PL SIMission CriticalALLCHINA</v>
          </cell>
        </row>
        <row r="1254">
          <cell r="E1254">
            <v>13292</v>
          </cell>
          <cell r="F1254">
            <v>55568000</v>
          </cell>
          <cell r="G1254" t="str">
            <v>TY/PL SINearline3.5CHINA</v>
          </cell>
        </row>
        <row r="1255">
          <cell r="E1255">
            <v>7726</v>
          </cell>
          <cell r="F1255">
            <v>60912000</v>
          </cell>
          <cell r="G1255" t="str">
            <v>2018Q3 Beginning InventoryArchiveALL</v>
          </cell>
        </row>
        <row r="1256">
          <cell r="E1256">
            <v>1572139</v>
          </cell>
          <cell r="F1256">
            <v>2411086380</v>
          </cell>
          <cell r="G1256" t="str">
            <v>2018Q3 Beginning InventoryDesktop StorageALL</v>
          </cell>
        </row>
        <row r="1257">
          <cell r="E1257">
            <v>36021</v>
          </cell>
          <cell r="F1257">
            <v>52746000</v>
          </cell>
          <cell r="G1257" t="str">
            <v>2018Q3 Beginning InventoryDesktop Storage - High-endALL</v>
          </cell>
        </row>
        <row r="1258">
          <cell r="E1258">
            <v>719</v>
          </cell>
          <cell r="F1258">
            <v>2795000</v>
          </cell>
          <cell r="G1258" t="str">
            <v>2018Q3 Beginning InventoryENASALL</v>
          </cell>
        </row>
        <row r="1259">
          <cell r="E1259">
            <v>23250</v>
          </cell>
          <cell r="F1259">
            <v>142662000</v>
          </cell>
          <cell r="G1259" t="str">
            <v>2018Q3 Beginning InventoryIronWolf ProALL</v>
          </cell>
        </row>
        <row r="1260">
          <cell r="E1260">
            <v>40354</v>
          </cell>
          <cell r="F1260">
            <v>33108531</v>
          </cell>
          <cell r="G1260" t="str">
            <v>2018Q3 Beginning InventoryMission CriticalALL</v>
          </cell>
        </row>
        <row r="1261">
          <cell r="E1261">
            <v>142509</v>
          </cell>
          <cell r="F1261">
            <v>753400000</v>
          </cell>
          <cell r="G1261" t="str">
            <v>2018Q3 Beginning InventoryNASALL</v>
          </cell>
        </row>
        <row r="1262">
          <cell r="E1262">
            <v>46538</v>
          </cell>
          <cell r="F1262">
            <v>50706070</v>
          </cell>
          <cell r="G1262" t="str">
            <v>2018Q3 Beginning InventoryNearline2.5</v>
          </cell>
        </row>
        <row r="1263">
          <cell r="E1263">
            <v>245373</v>
          </cell>
          <cell r="F1263">
            <v>1261056780</v>
          </cell>
          <cell r="G1263" t="str">
            <v>2018Q3 Beginning InventoryNearline3.5</v>
          </cell>
        </row>
        <row r="1264">
          <cell r="E1264">
            <v>246275</v>
          </cell>
          <cell r="F1264">
            <v>264920090</v>
          </cell>
          <cell r="G1264" t="str">
            <v>2018Q3 Beginning InventoryNotebook StorageALL</v>
          </cell>
        </row>
        <row r="1265">
          <cell r="E1265">
            <v>66425</v>
          </cell>
          <cell r="F1265">
            <v>88229250</v>
          </cell>
          <cell r="G1265" t="str">
            <v>2018Q3 Beginning InventoryNotebook Storage - High-endALL</v>
          </cell>
        </row>
        <row r="1266">
          <cell r="E1266">
            <v>11</v>
          </cell>
          <cell r="F1266">
            <v>860</v>
          </cell>
          <cell r="G1266" t="str">
            <v>2018Q3 Beginning InventorySpecialtyALL</v>
          </cell>
        </row>
        <row r="1267">
          <cell r="E1267">
            <v>492728</v>
          </cell>
          <cell r="F1267">
            <v>1737281500</v>
          </cell>
          <cell r="G1267" t="str">
            <v>2018Q3 Beginning InventorySurveillanceALL</v>
          </cell>
        </row>
        <row r="1268">
          <cell r="E1268">
            <v>15938</v>
          </cell>
          <cell r="F1268">
            <v>20656830</v>
          </cell>
          <cell r="G1268" t="str">
            <v>2018Q3 Beginning InventoryVideoALL</v>
          </cell>
        </row>
        <row r="1269">
          <cell r="E1269">
            <v>2649</v>
          </cell>
          <cell r="F1269">
            <v>21192000</v>
          </cell>
          <cell r="G1269" t="str">
            <v>CQ Sales InArchiveALL</v>
          </cell>
        </row>
        <row r="1270">
          <cell r="E1270">
            <v>673792</v>
          </cell>
          <cell r="F1270">
            <v>1018565500</v>
          </cell>
          <cell r="G1270" t="str">
            <v>CQ Sales InDesktop StorageALL</v>
          </cell>
        </row>
        <row r="1271">
          <cell r="E1271">
            <v>14406</v>
          </cell>
          <cell r="F1271">
            <v>20514000</v>
          </cell>
          <cell r="G1271" t="str">
            <v>CQ Sales InDesktop Storage - High-endALL</v>
          </cell>
        </row>
        <row r="1272">
          <cell r="E1272">
            <v>-41</v>
          </cell>
          <cell r="F1272">
            <v>-158000</v>
          </cell>
          <cell r="G1272" t="str">
            <v>CQ Sales InENASALL</v>
          </cell>
        </row>
        <row r="1273">
          <cell r="E1273">
            <v>9447</v>
          </cell>
          <cell r="F1273">
            <v>71008000</v>
          </cell>
          <cell r="G1273" t="str">
            <v>CQ Sales InIronWolf ProALL</v>
          </cell>
        </row>
        <row r="1274">
          <cell r="E1274">
            <v>5452</v>
          </cell>
          <cell r="F1274">
            <v>5359054</v>
          </cell>
          <cell r="G1274" t="str">
            <v>CQ Sales InMission CriticalALL</v>
          </cell>
        </row>
        <row r="1275">
          <cell r="E1275">
            <v>50967</v>
          </cell>
          <cell r="F1275">
            <v>240913000</v>
          </cell>
          <cell r="G1275" t="str">
            <v>CQ Sales InNASALL</v>
          </cell>
        </row>
        <row r="1276">
          <cell r="E1276">
            <v>5846</v>
          </cell>
          <cell r="F1276">
            <v>8714000</v>
          </cell>
          <cell r="G1276" t="str">
            <v>CQ Sales InNearline2.5</v>
          </cell>
        </row>
        <row r="1277">
          <cell r="E1277">
            <v>78982</v>
          </cell>
          <cell r="F1277">
            <v>349581000</v>
          </cell>
          <cell r="G1277" t="str">
            <v>CQ Sales InNearline3.5</v>
          </cell>
        </row>
        <row r="1278">
          <cell r="E1278">
            <v>158082</v>
          </cell>
          <cell r="F1278">
            <v>163401750</v>
          </cell>
          <cell r="G1278" t="str">
            <v>CQ Sales InNotebook StorageALL</v>
          </cell>
        </row>
        <row r="1279">
          <cell r="E1279">
            <v>23303</v>
          </cell>
          <cell r="F1279">
            <v>28211000</v>
          </cell>
          <cell r="G1279" t="str">
            <v>CQ Sales InNotebook Storage - High-endALL</v>
          </cell>
        </row>
        <row r="1280">
          <cell r="E1280">
            <v>230574</v>
          </cell>
          <cell r="F1280">
            <v>719464000</v>
          </cell>
          <cell r="G1280" t="str">
            <v>CQ Sales InSurveillanceALL</v>
          </cell>
        </row>
        <row r="1281">
          <cell r="E1281">
            <v>4278</v>
          </cell>
          <cell r="F1281">
            <v>3699500</v>
          </cell>
          <cell r="G1281" t="str">
            <v>CQ Sales InVideoALL</v>
          </cell>
        </row>
        <row r="1282">
          <cell r="E1282">
            <v>0</v>
          </cell>
          <cell r="F1282">
            <v>0</v>
          </cell>
          <cell r="G1282" t="str">
            <v>CQ Sales InXTND WNTYALL</v>
          </cell>
        </row>
        <row r="1283">
          <cell r="E1283">
            <v>3644</v>
          </cell>
          <cell r="F1283">
            <v>29112000</v>
          </cell>
          <cell r="G1283" t="str">
            <v>CQ Sales OutArchiveALL</v>
          </cell>
        </row>
        <row r="1284">
          <cell r="E1284">
            <v>324811</v>
          </cell>
          <cell r="F1284">
            <v>468385500</v>
          </cell>
          <cell r="G1284" t="str">
            <v>CQ Sales OutDesktop StorageALL</v>
          </cell>
        </row>
        <row r="1285">
          <cell r="E1285">
            <v>13630</v>
          </cell>
          <cell r="F1285">
            <v>21726000</v>
          </cell>
          <cell r="G1285" t="str">
            <v>CQ Sales OutDesktop Storage - High-endALL</v>
          </cell>
        </row>
        <row r="1286">
          <cell r="E1286">
            <v>4</v>
          </cell>
          <cell r="F1286">
            <v>43000</v>
          </cell>
          <cell r="G1286" t="str">
            <v>CQ Sales OutENASALL</v>
          </cell>
        </row>
        <row r="1287">
          <cell r="E1287">
            <v>5708</v>
          </cell>
          <cell r="F1287">
            <v>39156000</v>
          </cell>
          <cell r="G1287" t="str">
            <v>CQ Sales OutIronWolf ProALL</v>
          </cell>
        </row>
        <row r="1288">
          <cell r="E1288">
            <v>8243</v>
          </cell>
          <cell r="F1288">
            <v>8117680</v>
          </cell>
          <cell r="G1288" t="str">
            <v>CQ Sales OutMission CriticalALL</v>
          </cell>
        </row>
        <row r="1289">
          <cell r="E1289">
            <v>27337</v>
          </cell>
          <cell r="F1289">
            <v>163690000</v>
          </cell>
          <cell r="G1289" t="str">
            <v>CQ Sales OutNASALL</v>
          </cell>
        </row>
        <row r="1290">
          <cell r="E1290">
            <v>7251</v>
          </cell>
          <cell r="F1290">
            <v>11853000</v>
          </cell>
          <cell r="G1290" t="str">
            <v>CQ Sales OutNearline2.5</v>
          </cell>
        </row>
        <row r="1291">
          <cell r="E1291">
            <v>63903</v>
          </cell>
          <cell r="F1291">
            <v>338101000</v>
          </cell>
          <cell r="G1291" t="str">
            <v>CQ Sales OutNearline3.5</v>
          </cell>
        </row>
        <row r="1292">
          <cell r="E1292">
            <v>53486</v>
          </cell>
          <cell r="F1292">
            <v>48097230</v>
          </cell>
          <cell r="G1292" t="str">
            <v>CQ Sales OutNotebook StorageALL</v>
          </cell>
        </row>
        <row r="1293">
          <cell r="E1293">
            <v>17268</v>
          </cell>
          <cell r="F1293">
            <v>23175000</v>
          </cell>
          <cell r="G1293" t="str">
            <v>CQ Sales OutNotebook Storage - High-endALL</v>
          </cell>
        </row>
        <row r="1294">
          <cell r="E1294">
            <v>53023</v>
          </cell>
          <cell r="F1294">
            <v>194597000</v>
          </cell>
          <cell r="G1294" t="str">
            <v>CQ Sales OutSurveillanceALL</v>
          </cell>
        </row>
        <row r="1295">
          <cell r="E1295">
            <v>1441</v>
          </cell>
          <cell r="F1295">
            <v>1661570</v>
          </cell>
          <cell r="G1295" t="str">
            <v>CQ Sales OutVideoALL</v>
          </cell>
        </row>
        <row r="1296">
          <cell r="E1296">
            <v>0</v>
          </cell>
          <cell r="F1296">
            <v>0</v>
          </cell>
          <cell r="G1296" t="str">
            <v>CQ Sales OutXTND WNTYALL</v>
          </cell>
        </row>
        <row r="1297">
          <cell r="E1297">
            <v>8775</v>
          </cell>
          <cell r="F1297">
            <v>69810000</v>
          </cell>
          <cell r="G1297" t="str">
            <v>OUTLOOKArchiveALL</v>
          </cell>
        </row>
        <row r="1298">
          <cell r="E1298">
            <v>5544431.6339999996</v>
          </cell>
          <cell r="F1298">
            <v>11720366091.024</v>
          </cell>
          <cell r="G1298" t="str">
            <v>OUTLOOKConsumer Direct AttachedALL</v>
          </cell>
        </row>
        <row r="1299">
          <cell r="E1299">
            <v>1799.52</v>
          </cell>
          <cell r="F1299">
            <v>3599040</v>
          </cell>
          <cell r="G1299" t="str">
            <v>OUTLOOKConsumer OtherALL</v>
          </cell>
        </row>
        <row r="1300">
          <cell r="E1300">
            <v>3703436.1749999998</v>
          </cell>
          <cell r="F1300">
            <v>5819478090</v>
          </cell>
          <cell r="G1300" t="str">
            <v>OUTLOOKDesktop StorageALL</v>
          </cell>
        </row>
        <row r="1301">
          <cell r="E1301">
            <v>74495.850000000006</v>
          </cell>
          <cell r="F1301">
            <v>112493550</v>
          </cell>
          <cell r="G1301" t="str">
            <v>OUTLOOKDesktop Storage - High-endALL</v>
          </cell>
        </row>
        <row r="1302">
          <cell r="E1302">
            <v>17100.584999999999</v>
          </cell>
          <cell r="F1302">
            <v>15805310</v>
          </cell>
          <cell r="G1302" t="str">
            <v>OUTLOOKEnterprise SSDALL</v>
          </cell>
        </row>
        <row r="1303">
          <cell r="E1303">
            <v>47488.54</v>
          </cell>
          <cell r="F1303">
            <v>335711170</v>
          </cell>
          <cell r="G1303" t="str">
            <v>OUTLOOKIronWolf ProALL</v>
          </cell>
        </row>
        <row r="1304">
          <cell r="E1304">
            <v>44985.599999999999</v>
          </cell>
          <cell r="F1304">
            <v>38920320</v>
          </cell>
          <cell r="G1304" t="str">
            <v>OUTLOOKMission CriticalALL</v>
          </cell>
        </row>
        <row r="1305">
          <cell r="E1305">
            <v>332496.745</v>
          </cell>
          <cell r="F1305">
            <v>1712555705</v>
          </cell>
          <cell r="G1305" t="str">
            <v>OUTLOOKNASALL</v>
          </cell>
        </row>
        <row r="1306">
          <cell r="E1306">
            <v>73108.399999999994</v>
          </cell>
          <cell r="F1306">
            <v>102194465</v>
          </cell>
          <cell r="G1306" t="str">
            <v>OUTLOOKNearline2.5</v>
          </cell>
        </row>
        <row r="1307">
          <cell r="E1307">
            <v>494719.19500000001</v>
          </cell>
          <cell r="F1307">
            <v>2583814170</v>
          </cell>
          <cell r="G1307" t="str">
            <v>OUTLOOKNearline3.5</v>
          </cell>
        </row>
        <row r="1308">
          <cell r="E1308">
            <v>886899</v>
          </cell>
          <cell r="F1308">
            <v>835608637.5</v>
          </cell>
          <cell r="G1308" t="str">
            <v>OUTLOOKNotebook StorageALL</v>
          </cell>
        </row>
        <row r="1309">
          <cell r="E1309">
            <v>127102.95</v>
          </cell>
          <cell r="F1309">
            <v>188556225</v>
          </cell>
          <cell r="G1309" t="str">
            <v>OUTLOOKNotebook Storage - High-endALL</v>
          </cell>
        </row>
        <row r="1310">
          <cell r="E1310">
            <v>2215</v>
          </cell>
          <cell r="F1310">
            <v>2703200</v>
          </cell>
          <cell r="G1310" t="str">
            <v>OUTLOOKSSDALL</v>
          </cell>
        </row>
        <row r="1311">
          <cell r="E1311">
            <v>1073465.45</v>
          </cell>
          <cell r="F1311">
            <v>3826950615</v>
          </cell>
          <cell r="G1311" t="str">
            <v>OUTLOOKSurveillanceALL</v>
          </cell>
        </row>
        <row r="1312">
          <cell r="E1312">
            <v>132034.5</v>
          </cell>
          <cell r="F1312">
            <v>234572812.5</v>
          </cell>
          <cell r="G1312" t="str">
            <v>OUTLOOKVideoALL</v>
          </cell>
        </row>
        <row r="1313">
          <cell r="E1313">
            <v>6569</v>
          </cell>
          <cell r="F1313">
            <v>52077000</v>
          </cell>
          <cell r="G1313" t="str">
            <v>PQ 4wk POSArchiveALL</v>
          </cell>
        </row>
        <row r="1314">
          <cell r="E1314">
            <v>1085307</v>
          </cell>
          <cell r="F1314">
            <v>1778395260</v>
          </cell>
          <cell r="G1314" t="str">
            <v>PQ 4wk POSDesktop StorageALL</v>
          </cell>
        </row>
        <row r="1315">
          <cell r="E1315">
            <v>31153</v>
          </cell>
          <cell r="F1315">
            <v>47939000</v>
          </cell>
          <cell r="G1315" t="str">
            <v>PQ 4wk POSDesktop Storage - High-endALL</v>
          </cell>
        </row>
        <row r="1316">
          <cell r="E1316">
            <v>-17</v>
          </cell>
          <cell r="F1316">
            <v>-11000</v>
          </cell>
          <cell r="G1316" t="str">
            <v>PQ 4wk POSENASALL</v>
          </cell>
        </row>
        <row r="1317">
          <cell r="E1317">
            <v>13320</v>
          </cell>
          <cell r="F1317">
            <v>87638000</v>
          </cell>
          <cell r="G1317" t="str">
            <v>PQ 4wk POSIronWolf ProALL</v>
          </cell>
        </row>
        <row r="1318">
          <cell r="E1318">
            <v>11345</v>
          </cell>
          <cell r="F1318">
            <v>11092508</v>
          </cell>
          <cell r="G1318" t="str">
            <v>PQ 4wk POSMission CriticalALL</v>
          </cell>
        </row>
        <row r="1319">
          <cell r="E1319">
            <v>126102</v>
          </cell>
          <cell r="F1319">
            <v>684804000</v>
          </cell>
          <cell r="G1319" t="str">
            <v>PQ 4wk POSNASALL</v>
          </cell>
        </row>
        <row r="1320">
          <cell r="E1320">
            <v>16817</v>
          </cell>
          <cell r="F1320">
            <v>22710000</v>
          </cell>
          <cell r="G1320" t="str">
            <v>PQ 4wk POSNearline2.5</v>
          </cell>
        </row>
        <row r="1321">
          <cell r="E1321">
            <v>214072</v>
          </cell>
          <cell r="F1321">
            <v>1118054500</v>
          </cell>
          <cell r="G1321" t="str">
            <v>PQ 4wk POSNearline3.5</v>
          </cell>
        </row>
        <row r="1322">
          <cell r="E1322">
            <v>308014</v>
          </cell>
          <cell r="F1322">
            <v>286856880</v>
          </cell>
          <cell r="G1322" t="str">
            <v>PQ 4wk POSNotebook StorageALL</v>
          </cell>
        </row>
        <row r="1323">
          <cell r="E1323">
            <v>55138</v>
          </cell>
          <cell r="F1323">
            <v>77638000</v>
          </cell>
          <cell r="G1323" t="str">
            <v>PQ 4wk POSNotebook Storage - High-endALL</v>
          </cell>
        </row>
        <row r="1324">
          <cell r="E1324">
            <v>484148</v>
          </cell>
          <cell r="F1324">
            <v>1487803000</v>
          </cell>
          <cell r="G1324" t="str">
            <v>PQ 4wk POSSurveillanceALL</v>
          </cell>
        </row>
        <row r="1325">
          <cell r="E1325">
            <v>10570</v>
          </cell>
          <cell r="F1325">
            <v>10602050</v>
          </cell>
          <cell r="G1325" t="str">
            <v>PQ 4wk POSVideoALL</v>
          </cell>
        </row>
        <row r="1326">
          <cell r="E1326">
            <v>0</v>
          </cell>
          <cell r="F1326">
            <v>0</v>
          </cell>
          <cell r="G1326" t="str">
            <v>PQ 4wk POSXTND WNTYALL</v>
          </cell>
        </row>
        <row r="1327">
          <cell r="E1327">
            <v>6895</v>
          </cell>
          <cell r="F1327">
            <v>54799000</v>
          </cell>
          <cell r="G1327" t="str">
            <v>Rolling 4wk POSArchiveALL</v>
          </cell>
        </row>
        <row r="1328">
          <cell r="E1328">
            <v>907281</v>
          </cell>
          <cell r="F1328">
            <v>1451548260</v>
          </cell>
          <cell r="G1328" t="str">
            <v>Rolling 4wk POSDesktop StorageALL</v>
          </cell>
        </row>
        <row r="1329">
          <cell r="E1329">
            <v>26671</v>
          </cell>
          <cell r="F1329">
            <v>41217000</v>
          </cell>
          <cell r="G1329" t="str">
            <v>Rolling 4wk POSDesktop Storage - High-endALL</v>
          </cell>
        </row>
        <row r="1330">
          <cell r="E1330">
            <v>-34</v>
          </cell>
          <cell r="F1330">
            <v>-147000</v>
          </cell>
          <cell r="G1330" t="str">
            <v>Rolling 4wk POSENASALL</v>
          </cell>
        </row>
        <row r="1331">
          <cell r="E1331">
            <v>11508</v>
          </cell>
          <cell r="F1331">
            <v>77058000</v>
          </cell>
          <cell r="G1331" t="str">
            <v>Rolling 4wk POSIronWolf ProALL</v>
          </cell>
        </row>
        <row r="1332">
          <cell r="E1332">
            <v>12562</v>
          </cell>
          <cell r="F1332">
            <v>11626180</v>
          </cell>
          <cell r="G1332" t="str">
            <v>Rolling 4wk POSMission CriticalALL</v>
          </cell>
        </row>
        <row r="1333">
          <cell r="E1333">
            <v>89386</v>
          </cell>
          <cell r="F1333">
            <v>483213000</v>
          </cell>
          <cell r="G1333" t="str">
            <v>Rolling 4wk POSNASALL</v>
          </cell>
        </row>
        <row r="1334">
          <cell r="E1334">
            <v>14206</v>
          </cell>
          <cell r="F1334">
            <v>21484500</v>
          </cell>
          <cell r="G1334" t="str">
            <v>Rolling 4wk POSNearline2.5</v>
          </cell>
        </row>
        <row r="1335">
          <cell r="E1335">
            <v>176480</v>
          </cell>
          <cell r="F1335">
            <v>905731000</v>
          </cell>
          <cell r="G1335" t="str">
            <v>Rolling 4wk POSNearline3.5</v>
          </cell>
        </row>
        <row r="1336">
          <cell r="E1336">
            <v>217884</v>
          </cell>
          <cell r="F1336">
            <v>196558290</v>
          </cell>
          <cell r="G1336" t="str">
            <v>Rolling 4wk POSNotebook StorageALL</v>
          </cell>
        </row>
        <row r="1337">
          <cell r="E1337">
            <v>37646</v>
          </cell>
          <cell r="F1337">
            <v>53020000</v>
          </cell>
          <cell r="G1337" t="str">
            <v>Rolling 4wk POSNotebook Storage - High-endALL</v>
          </cell>
        </row>
        <row r="1338">
          <cell r="E1338">
            <v>306940</v>
          </cell>
          <cell r="F1338">
            <v>983277000</v>
          </cell>
          <cell r="G1338" t="str">
            <v>Rolling 4wk POSSurveillanceALL</v>
          </cell>
        </row>
        <row r="1339">
          <cell r="E1339">
            <v>5604</v>
          </cell>
          <cell r="F1339">
            <v>5541310</v>
          </cell>
          <cell r="G1339" t="str">
            <v>Rolling 4wk POSVideoALL</v>
          </cell>
        </row>
        <row r="1340">
          <cell r="E1340">
            <v>0</v>
          </cell>
          <cell r="F1340">
            <v>0</v>
          </cell>
          <cell r="G1340" t="str">
            <v>Rolling 4wk POSXTND WNTYALL</v>
          </cell>
        </row>
        <row r="1341">
          <cell r="E1341">
            <v>6309.91</v>
          </cell>
          <cell r="F1341">
            <v>9895625.1999999993</v>
          </cell>
          <cell r="G1341" t="str">
            <v>SMC OUTLOOKEnterprise SSDALL</v>
          </cell>
        </row>
        <row r="1342">
          <cell r="E1342">
            <v>26190.720000000001</v>
          </cell>
          <cell r="F1342">
            <v>25724736</v>
          </cell>
          <cell r="G1342" t="str">
            <v>SMC OUTLOOKMission CriticalALL</v>
          </cell>
        </row>
        <row r="1343">
          <cell r="E1343">
            <v>47632.4</v>
          </cell>
          <cell r="F1343">
            <v>55699800</v>
          </cell>
          <cell r="G1343" t="str">
            <v>SMC OUTLOOKNearline2.5</v>
          </cell>
        </row>
        <row r="1344">
          <cell r="E1344">
            <v>120113.55</v>
          </cell>
          <cell r="F1344">
            <v>687900250</v>
          </cell>
          <cell r="G1344" t="str">
            <v>SMC OUTLOOKNearline3.5</v>
          </cell>
        </row>
        <row r="1345">
          <cell r="E1345">
            <v>160</v>
          </cell>
          <cell r="F1345">
            <v>281600</v>
          </cell>
          <cell r="G1345" t="str">
            <v>SMC OUTLOOKSSDALL</v>
          </cell>
        </row>
        <row r="1346">
          <cell r="E1346">
            <v>-1</v>
          </cell>
          <cell r="F1346">
            <v>-8000</v>
          </cell>
          <cell r="G1346" t="str">
            <v>SMC SIArchiveALL</v>
          </cell>
        </row>
        <row r="1347">
          <cell r="E1347">
            <v>-2883</v>
          </cell>
          <cell r="F1347">
            <v>-689840</v>
          </cell>
          <cell r="G1347" t="str">
            <v>SMC SIEnterprise SSDALL</v>
          </cell>
        </row>
        <row r="1348">
          <cell r="E1348">
            <v>10635</v>
          </cell>
          <cell r="F1348">
            <v>9165900</v>
          </cell>
          <cell r="G1348" t="str">
            <v>SMC SIMission CriticalALL</v>
          </cell>
        </row>
        <row r="1349">
          <cell r="E1349">
            <v>16307</v>
          </cell>
          <cell r="F1349">
            <v>16296250</v>
          </cell>
          <cell r="G1349" t="str">
            <v>SMC SINearline2.5</v>
          </cell>
        </row>
        <row r="1350">
          <cell r="E1350">
            <v>16365</v>
          </cell>
          <cell r="F1350">
            <v>76081000</v>
          </cell>
          <cell r="G1350" t="str">
            <v>SMC SINearline3.5</v>
          </cell>
        </row>
        <row r="1351">
          <cell r="E1351">
            <v>4690.5600000000004</v>
          </cell>
          <cell r="F1351">
            <v>5349312</v>
          </cell>
          <cell r="G1351" t="str">
            <v>TY/PL OUTLOOKMission CriticalALL</v>
          </cell>
        </row>
        <row r="1352">
          <cell r="E1352">
            <v>74884.964999999997</v>
          </cell>
          <cell r="F1352">
            <v>340241630</v>
          </cell>
          <cell r="G1352" t="str">
            <v>TY/PL OUTLOOKNearline3.5</v>
          </cell>
        </row>
        <row r="1353">
          <cell r="E1353">
            <v>960</v>
          </cell>
          <cell r="F1353">
            <v>1296000</v>
          </cell>
          <cell r="G1353" t="str">
            <v>TY/PL SIMission CriticalALL</v>
          </cell>
        </row>
        <row r="1354">
          <cell r="E1354">
            <v>13292</v>
          </cell>
          <cell r="F1354">
            <v>55568000</v>
          </cell>
          <cell r="G1354" t="str">
            <v>TY/PL SINearline3.5</v>
          </cell>
        </row>
        <row r="1355">
          <cell r="E1355">
            <v>1296619</v>
          </cell>
          <cell r="F1355">
            <v>1296619000</v>
          </cell>
          <cell r="G1355" t="str">
            <v>2018Q3 Beginning InventoryALL CLIENTALL1000</v>
          </cell>
        </row>
        <row r="1356">
          <cell r="E1356">
            <v>27637</v>
          </cell>
          <cell r="F1356">
            <v>276370000</v>
          </cell>
          <cell r="G1356" t="str">
            <v>2018Q3 Beginning InventoryALL CLIENTALL10000</v>
          </cell>
        </row>
        <row r="1357">
          <cell r="E1357">
            <v>5</v>
          </cell>
          <cell r="F1357">
            <v>600</v>
          </cell>
          <cell r="G1357" t="str">
            <v>2018Q3 Beginning InventoryALL CLIENTALL120</v>
          </cell>
        </row>
        <row r="1358">
          <cell r="E1358">
            <v>8174</v>
          </cell>
          <cell r="F1358">
            <v>98088000</v>
          </cell>
          <cell r="G1358" t="str">
            <v>2018Q3 Beginning InventoryALL CLIENTALL12000</v>
          </cell>
        </row>
        <row r="1359">
          <cell r="E1359">
            <v>37</v>
          </cell>
          <cell r="F1359">
            <v>55500</v>
          </cell>
          <cell r="G1359" t="str">
            <v>2018Q3 Beginning InventoryALL CLIENTALL1500</v>
          </cell>
        </row>
        <row r="1360">
          <cell r="E1360">
            <v>164</v>
          </cell>
          <cell r="F1360">
            <v>26240</v>
          </cell>
          <cell r="G1360" t="str">
            <v>2018Q3 Beginning InventoryALL CLIENTALL160</v>
          </cell>
        </row>
        <row r="1361">
          <cell r="E1361">
            <v>3</v>
          </cell>
          <cell r="F1361">
            <v>600</v>
          </cell>
          <cell r="G1361" t="str">
            <v>2018Q3 Beginning InventoryALL CLIENTALL200</v>
          </cell>
        </row>
        <row r="1362">
          <cell r="E1362">
            <v>420611</v>
          </cell>
          <cell r="F1362">
            <v>841222000</v>
          </cell>
          <cell r="G1362" t="str">
            <v>2018Q3 Beginning InventoryALL CLIENTALL2000</v>
          </cell>
        </row>
        <row r="1363">
          <cell r="E1363">
            <v>718</v>
          </cell>
          <cell r="F1363">
            <v>179500</v>
          </cell>
          <cell r="G1363" t="str">
            <v>2018Q3 Beginning InventoryALL CLIENTALL250</v>
          </cell>
        </row>
        <row r="1364">
          <cell r="E1364">
            <v>164940</v>
          </cell>
          <cell r="F1364">
            <v>494820000</v>
          </cell>
          <cell r="G1364" t="str">
            <v>2018Q3 Beginning InventoryALL CLIENTALL3000</v>
          </cell>
        </row>
        <row r="1365">
          <cell r="E1365">
            <v>1548</v>
          </cell>
          <cell r="F1365">
            <v>495360</v>
          </cell>
          <cell r="G1365" t="str">
            <v>2018Q3 Beginning InventoryALL CLIENTALL320</v>
          </cell>
        </row>
        <row r="1366">
          <cell r="E1366">
            <v>3</v>
          </cell>
          <cell r="F1366">
            <v>1200</v>
          </cell>
          <cell r="G1366" t="str">
            <v>2018Q3 Beginning InventoryALL CLIENTALL400</v>
          </cell>
        </row>
        <row r="1367">
          <cell r="E1367">
            <v>294089</v>
          </cell>
          <cell r="F1367">
            <v>1176356000</v>
          </cell>
          <cell r="G1367" t="str">
            <v>2018Q3 Beginning InventoryALL CLIENTALL4000</v>
          </cell>
        </row>
        <row r="1368">
          <cell r="E1368">
            <v>201283</v>
          </cell>
          <cell r="F1368">
            <v>100641500</v>
          </cell>
          <cell r="G1368" t="str">
            <v>2018Q3 Beginning InventoryALL CLIENTALL500</v>
          </cell>
        </row>
        <row r="1369">
          <cell r="E1369">
            <v>2379</v>
          </cell>
          <cell r="F1369">
            <v>11895000</v>
          </cell>
          <cell r="G1369" t="str">
            <v>2018Q3 Beginning InventoryALL CLIENTALL5000</v>
          </cell>
        </row>
        <row r="1370">
          <cell r="E1370">
            <v>1</v>
          </cell>
          <cell r="F1370">
            <v>60</v>
          </cell>
          <cell r="G1370" t="str">
            <v>2018Q3 Beginning InventoryALL CLIENTALL60</v>
          </cell>
        </row>
        <row r="1371">
          <cell r="E1371">
            <v>119139</v>
          </cell>
          <cell r="F1371">
            <v>714834000</v>
          </cell>
          <cell r="G1371" t="str">
            <v>2018Q3 Beginning InventoryALL CLIENTALL6000</v>
          </cell>
        </row>
        <row r="1372">
          <cell r="E1372">
            <v>2</v>
          </cell>
          <cell r="F1372">
            <v>1280</v>
          </cell>
          <cell r="G1372" t="str">
            <v>2018Q3 Beginning InventoryALL CLIENTALL640</v>
          </cell>
        </row>
        <row r="1373">
          <cell r="E1373">
            <v>18</v>
          </cell>
          <cell r="F1373">
            <v>126000</v>
          </cell>
          <cell r="G1373" t="str">
            <v>2018Q3 Beginning InventoryALL CLIENTALL7000</v>
          </cell>
        </row>
        <row r="1374">
          <cell r="E1374">
            <v>439</v>
          </cell>
          <cell r="F1374">
            <v>329250</v>
          </cell>
          <cell r="G1374" t="str">
            <v>2018Q3 Beginning InventoryALL CLIENTALL750</v>
          </cell>
        </row>
        <row r="1375">
          <cell r="E1375">
            <v>112</v>
          </cell>
          <cell r="F1375">
            <v>8960</v>
          </cell>
          <cell r="G1375" t="str">
            <v>2018Q3 Beginning InventoryALL CLIENTALL80</v>
          </cell>
        </row>
        <row r="1376">
          <cell r="E1376">
            <v>57364</v>
          </cell>
          <cell r="F1376">
            <v>458912000</v>
          </cell>
          <cell r="G1376" t="str">
            <v>2018Q3 Beginning InventoryALL CLIENTALL8000</v>
          </cell>
        </row>
        <row r="1377">
          <cell r="E1377">
            <v>0</v>
          </cell>
          <cell r="F1377">
            <v>0</v>
          </cell>
          <cell r="G1377" t="str">
            <v>CQ Sales InALL CLIENTALL0</v>
          </cell>
        </row>
        <row r="1378">
          <cell r="E1378">
            <v>587047</v>
          </cell>
          <cell r="F1378">
            <v>587047000</v>
          </cell>
          <cell r="G1378" t="str">
            <v>CQ Sales InALL CLIENTALL1000</v>
          </cell>
        </row>
        <row r="1379">
          <cell r="E1379">
            <v>7049</v>
          </cell>
          <cell r="F1379">
            <v>70490000</v>
          </cell>
          <cell r="G1379" t="str">
            <v>CQ Sales InALL CLIENTALL10000</v>
          </cell>
        </row>
        <row r="1380">
          <cell r="E1380">
            <v>6576</v>
          </cell>
          <cell r="F1380">
            <v>78912000</v>
          </cell>
          <cell r="G1380" t="str">
            <v>CQ Sales InALL CLIENTALL12000</v>
          </cell>
        </row>
        <row r="1381">
          <cell r="E1381">
            <v>-1</v>
          </cell>
          <cell r="F1381">
            <v>-1750</v>
          </cell>
          <cell r="G1381" t="str">
            <v>CQ Sales InALL CLIENTALL1750</v>
          </cell>
        </row>
        <row r="1382">
          <cell r="E1382">
            <v>235280</v>
          </cell>
          <cell r="F1382">
            <v>470560000</v>
          </cell>
          <cell r="G1382" t="str">
            <v>CQ Sales InALL CLIENTALL2000</v>
          </cell>
        </row>
        <row r="1383">
          <cell r="E1383">
            <v>0</v>
          </cell>
          <cell r="F1383">
            <v>0</v>
          </cell>
          <cell r="G1383" t="str">
            <v>CQ Sales InALL CLIENTALL250</v>
          </cell>
        </row>
        <row r="1384">
          <cell r="E1384">
            <v>71142</v>
          </cell>
          <cell r="F1384">
            <v>213426000</v>
          </cell>
          <cell r="G1384" t="str">
            <v>CQ Sales InALL CLIENTALL3000</v>
          </cell>
        </row>
        <row r="1385">
          <cell r="E1385">
            <v>150</v>
          </cell>
          <cell r="F1385">
            <v>48000</v>
          </cell>
          <cell r="G1385" t="str">
            <v>CQ Sales InALL CLIENTALL320</v>
          </cell>
        </row>
        <row r="1386">
          <cell r="E1386">
            <v>120911</v>
          </cell>
          <cell r="F1386">
            <v>483644000</v>
          </cell>
          <cell r="G1386" t="str">
            <v>CQ Sales InALL CLIENTALL4000</v>
          </cell>
        </row>
        <row r="1387">
          <cell r="E1387">
            <v>88165</v>
          </cell>
          <cell r="F1387">
            <v>44082500</v>
          </cell>
          <cell r="G1387" t="str">
            <v>CQ Sales InALL CLIENTALL500</v>
          </cell>
        </row>
        <row r="1388">
          <cell r="E1388">
            <v>735</v>
          </cell>
          <cell r="F1388">
            <v>3675000</v>
          </cell>
          <cell r="G1388" t="str">
            <v>CQ Sales InALL CLIENTALL5000</v>
          </cell>
        </row>
        <row r="1389">
          <cell r="E1389">
            <v>34233</v>
          </cell>
          <cell r="F1389">
            <v>205398000</v>
          </cell>
          <cell r="G1389" t="str">
            <v>CQ Sales InALL CLIENTALL6000</v>
          </cell>
        </row>
        <row r="1390">
          <cell r="E1390">
            <v>0</v>
          </cell>
          <cell r="F1390">
            <v>0</v>
          </cell>
          <cell r="G1390" t="str">
            <v>CQ Sales InALL CLIENTALL7000</v>
          </cell>
        </row>
        <row r="1391">
          <cell r="E1391">
            <v>13562</v>
          </cell>
          <cell r="F1391">
            <v>108496000</v>
          </cell>
          <cell r="G1391" t="str">
            <v>CQ Sales InALL CLIENTALL8000</v>
          </cell>
        </row>
        <row r="1392">
          <cell r="E1392">
            <v>0</v>
          </cell>
          <cell r="F1392">
            <v>0</v>
          </cell>
          <cell r="G1392" t="str">
            <v>CQ Sales OutALL CLIENTALL0</v>
          </cell>
        </row>
        <row r="1393">
          <cell r="E1393">
            <v>262172</v>
          </cell>
          <cell r="F1393">
            <v>262172000</v>
          </cell>
          <cell r="G1393" t="str">
            <v>CQ Sales OutALL CLIENTALL1000</v>
          </cell>
        </row>
        <row r="1394">
          <cell r="E1394">
            <v>7591</v>
          </cell>
          <cell r="F1394">
            <v>75910000</v>
          </cell>
          <cell r="G1394" t="str">
            <v>CQ Sales OutALL CLIENTALL10000</v>
          </cell>
        </row>
        <row r="1395">
          <cell r="E1395">
            <v>2158</v>
          </cell>
          <cell r="F1395">
            <v>25896000</v>
          </cell>
          <cell r="G1395" t="str">
            <v>CQ Sales OutALL CLIENTALL12000</v>
          </cell>
        </row>
        <row r="1396">
          <cell r="E1396">
            <v>-1</v>
          </cell>
          <cell r="F1396">
            <v>-1750</v>
          </cell>
          <cell r="G1396" t="str">
            <v>CQ Sales OutALL CLIENTALL1750</v>
          </cell>
        </row>
        <row r="1397">
          <cell r="E1397">
            <v>87580</v>
          </cell>
          <cell r="F1397">
            <v>175160000</v>
          </cell>
          <cell r="G1397" t="str">
            <v>CQ Sales OutALL CLIENTALL2000</v>
          </cell>
        </row>
        <row r="1398">
          <cell r="E1398">
            <v>7</v>
          </cell>
          <cell r="F1398">
            <v>1750</v>
          </cell>
          <cell r="G1398" t="str">
            <v>CQ Sales OutALL CLIENTALL250</v>
          </cell>
        </row>
        <row r="1399">
          <cell r="E1399">
            <v>22901</v>
          </cell>
          <cell r="F1399">
            <v>68703000</v>
          </cell>
          <cell r="G1399" t="str">
            <v>CQ Sales OutALL CLIENTALL3000</v>
          </cell>
        </row>
        <row r="1400">
          <cell r="E1400">
            <v>165</v>
          </cell>
          <cell r="F1400">
            <v>52800</v>
          </cell>
          <cell r="G1400" t="str">
            <v>CQ Sales OutALL CLIENTALL320</v>
          </cell>
        </row>
        <row r="1401">
          <cell r="E1401">
            <v>37357</v>
          </cell>
          <cell r="F1401">
            <v>149428000</v>
          </cell>
          <cell r="G1401" t="str">
            <v>CQ Sales OutALL CLIENTALL4000</v>
          </cell>
        </row>
        <row r="1402">
          <cell r="E1402">
            <v>50271</v>
          </cell>
          <cell r="F1402">
            <v>25135500</v>
          </cell>
          <cell r="G1402" t="str">
            <v>CQ Sales OutALL CLIENTALL500</v>
          </cell>
        </row>
        <row r="1403">
          <cell r="E1403">
            <v>197</v>
          </cell>
          <cell r="F1403">
            <v>985000</v>
          </cell>
          <cell r="G1403" t="str">
            <v>CQ Sales OutALL CLIENTALL5000</v>
          </cell>
        </row>
        <row r="1404">
          <cell r="E1404">
            <v>16700</v>
          </cell>
          <cell r="F1404">
            <v>100200000</v>
          </cell>
          <cell r="G1404" t="str">
            <v>CQ Sales OutALL CLIENTALL6000</v>
          </cell>
        </row>
        <row r="1405">
          <cell r="E1405">
            <v>2</v>
          </cell>
          <cell r="F1405">
            <v>14000</v>
          </cell>
          <cell r="G1405" t="str">
            <v>CQ Sales OutALL CLIENTALL7000</v>
          </cell>
        </row>
        <row r="1406">
          <cell r="E1406">
            <v>9604</v>
          </cell>
          <cell r="F1406">
            <v>76832000</v>
          </cell>
          <cell r="G1406" t="str">
            <v>CQ Sales OutALL CLIENTALL8000</v>
          </cell>
        </row>
        <row r="1407">
          <cell r="E1407">
            <v>2977121.55</v>
          </cell>
          <cell r="F1407">
            <v>2977121550</v>
          </cell>
          <cell r="G1407" t="str">
            <v>OUTLOOKALL CLIENTALL1000</v>
          </cell>
        </row>
        <row r="1408">
          <cell r="E1408">
            <v>40947.360000000001</v>
          </cell>
          <cell r="F1408">
            <v>409473600</v>
          </cell>
          <cell r="G1408" t="str">
            <v>OUTLOOKALL CLIENTALL10000</v>
          </cell>
        </row>
        <row r="1409">
          <cell r="E1409">
            <v>28146.74</v>
          </cell>
          <cell r="F1409">
            <v>337760880</v>
          </cell>
          <cell r="G1409" t="str">
            <v>OUTLOOKALL CLIENTALL12000</v>
          </cell>
        </row>
        <row r="1410">
          <cell r="E1410">
            <v>1314001.02</v>
          </cell>
          <cell r="F1410">
            <v>2628002040</v>
          </cell>
          <cell r="G1410" t="str">
            <v>OUTLOOKALL CLIENTALL2000</v>
          </cell>
        </row>
        <row r="1411">
          <cell r="E1411">
            <v>357915.67499999999</v>
          </cell>
          <cell r="F1411">
            <v>1073747025</v>
          </cell>
          <cell r="G1411" t="str">
            <v>OUTLOOKALL CLIENTALL3000</v>
          </cell>
        </row>
        <row r="1412">
          <cell r="E1412">
            <v>766101.54</v>
          </cell>
          <cell r="F1412">
            <v>3064406160</v>
          </cell>
          <cell r="G1412" t="str">
            <v>OUTLOOKALL CLIENTALL4000</v>
          </cell>
        </row>
        <row r="1413">
          <cell r="E1413">
            <v>549092.69999999995</v>
          </cell>
          <cell r="F1413">
            <v>274546350</v>
          </cell>
          <cell r="G1413" t="str">
            <v>OUTLOOKALL CLIENTALL500</v>
          </cell>
        </row>
        <row r="1414">
          <cell r="E1414">
            <v>2199.6</v>
          </cell>
          <cell r="F1414">
            <v>10998000</v>
          </cell>
          <cell r="G1414" t="str">
            <v>OUTLOOKALL CLIENTALL5000</v>
          </cell>
        </row>
        <row r="1415">
          <cell r="E1415">
            <v>222636.5</v>
          </cell>
          <cell r="F1415">
            <v>1335819000</v>
          </cell>
          <cell r="G1415" t="str">
            <v>OUTLOOKALL CLIENTALL6000</v>
          </cell>
        </row>
        <row r="1416">
          <cell r="E1416">
            <v>119256.52499999999</v>
          </cell>
          <cell r="F1416">
            <v>954052200</v>
          </cell>
          <cell r="G1416" t="str">
            <v>OUTLOOKALL CLIENTALL8000</v>
          </cell>
        </row>
        <row r="1417">
          <cell r="E1417">
            <v>0</v>
          </cell>
          <cell r="F1417">
            <v>0</v>
          </cell>
          <cell r="G1417" t="str">
            <v>PQ 4wk POSALL CLIENTALL0</v>
          </cell>
        </row>
        <row r="1418">
          <cell r="E1418">
            <v>878061</v>
          </cell>
          <cell r="F1418">
            <v>878061000</v>
          </cell>
          <cell r="G1418" t="str">
            <v>PQ 4wk POSALL CLIENTALL1000</v>
          </cell>
        </row>
        <row r="1419">
          <cell r="E1419">
            <v>20905</v>
          </cell>
          <cell r="F1419">
            <v>209050000</v>
          </cell>
          <cell r="G1419" t="str">
            <v>PQ 4wk POSALL CLIENTALL10000</v>
          </cell>
        </row>
        <row r="1420">
          <cell r="E1420">
            <v>5980</v>
          </cell>
          <cell r="F1420">
            <v>71760000</v>
          </cell>
          <cell r="G1420" t="str">
            <v>PQ 4wk POSALL CLIENTALL12000</v>
          </cell>
        </row>
        <row r="1421">
          <cell r="E1421">
            <v>-2</v>
          </cell>
          <cell r="F1421">
            <v>-3000</v>
          </cell>
          <cell r="G1421" t="str">
            <v>PQ 4wk POSALL CLIENTALL1500</v>
          </cell>
        </row>
        <row r="1422">
          <cell r="E1422">
            <v>-1</v>
          </cell>
          <cell r="F1422">
            <v>-160</v>
          </cell>
          <cell r="G1422" t="str">
            <v>PQ 4wk POSALL CLIENTALL160</v>
          </cell>
        </row>
        <row r="1423">
          <cell r="E1423">
            <v>500583</v>
          </cell>
          <cell r="F1423">
            <v>1001166000</v>
          </cell>
          <cell r="G1423" t="str">
            <v>PQ 4wk POSALL CLIENTALL2000</v>
          </cell>
        </row>
        <row r="1424">
          <cell r="E1424">
            <v>165</v>
          </cell>
          <cell r="F1424">
            <v>41250</v>
          </cell>
          <cell r="G1424" t="str">
            <v>PQ 4wk POSALL CLIENTALL250</v>
          </cell>
        </row>
        <row r="1425">
          <cell r="E1425">
            <v>117099</v>
          </cell>
          <cell r="F1425">
            <v>351297000</v>
          </cell>
          <cell r="G1425" t="str">
            <v>PQ 4wk POSALL CLIENTALL3000</v>
          </cell>
        </row>
        <row r="1426">
          <cell r="E1426">
            <v>274</v>
          </cell>
          <cell r="F1426">
            <v>87680</v>
          </cell>
          <cell r="G1426" t="str">
            <v>PQ 4wk POSALL CLIENTALL320</v>
          </cell>
        </row>
        <row r="1427">
          <cell r="E1427">
            <v>275009</v>
          </cell>
          <cell r="F1427">
            <v>1100036000</v>
          </cell>
          <cell r="G1427" t="str">
            <v>PQ 4wk POSALL CLIENTALL4000</v>
          </cell>
        </row>
        <row r="1428">
          <cell r="E1428">
            <v>203901</v>
          </cell>
          <cell r="F1428">
            <v>101950500</v>
          </cell>
          <cell r="G1428" t="str">
            <v>PQ 4wk POSALL CLIENTALL500</v>
          </cell>
        </row>
        <row r="1429">
          <cell r="E1429">
            <v>1192</v>
          </cell>
          <cell r="F1429">
            <v>5960000</v>
          </cell>
          <cell r="G1429" t="str">
            <v>PQ 4wk POSALL CLIENTALL5000</v>
          </cell>
        </row>
        <row r="1430">
          <cell r="E1430">
            <v>71213</v>
          </cell>
          <cell r="F1430">
            <v>427278000</v>
          </cell>
          <cell r="G1430" t="str">
            <v>PQ 4wk POSALL CLIENTALL6000</v>
          </cell>
        </row>
        <row r="1431">
          <cell r="E1431">
            <v>-1</v>
          </cell>
          <cell r="F1431">
            <v>-80</v>
          </cell>
          <cell r="G1431" t="str">
            <v>PQ 4wk POSALL CLIENTALL80</v>
          </cell>
        </row>
        <row r="1432">
          <cell r="E1432">
            <v>39374</v>
          </cell>
          <cell r="F1432">
            <v>314992000</v>
          </cell>
          <cell r="G1432" t="str">
            <v>PQ 4wk POSALL CLIENTALL8000</v>
          </cell>
        </row>
        <row r="1433">
          <cell r="E1433">
            <v>0</v>
          </cell>
          <cell r="F1433">
            <v>0</v>
          </cell>
          <cell r="G1433" t="str">
            <v>Rolling 4wk POSALL CLIENTALL0</v>
          </cell>
        </row>
        <row r="1434">
          <cell r="E1434">
            <v>704019</v>
          </cell>
          <cell r="F1434">
            <v>704019000</v>
          </cell>
          <cell r="G1434" t="str">
            <v>Rolling 4wk POSALL CLIENTALL1000</v>
          </cell>
        </row>
        <row r="1435">
          <cell r="E1435">
            <v>14922</v>
          </cell>
          <cell r="F1435">
            <v>149220000</v>
          </cell>
          <cell r="G1435" t="str">
            <v>Rolling 4wk POSALL CLIENTALL10000</v>
          </cell>
        </row>
        <row r="1436">
          <cell r="E1436">
            <v>4440</v>
          </cell>
          <cell r="F1436">
            <v>53280000</v>
          </cell>
          <cell r="G1436" t="str">
            <v>Rolling 4wk POSALL CLIENTALL12000</v>
          </cell>
        </row>
        <row r="1437">
          <cell r="E1437">
            <v>-2</v>
          </cell>
          <cell r="F1437">
            <v>-3000</v>
          </cell>
          <cell r="G1437" t="str">
            <v>Rolling 4wk POSALL CLIENTALL1500</v>
          </cell>
        </row>
        <row r="1438">
          <cell r="E1438">
            <v>-1</v>
          </cell>
          <cell r="F1438">
            <v>-160</v>
          </cell>
          <cell r="G1438" t="str">
            <v>Rolling 4wk POSALL CLIENTALL160</v>
          </cell>
        </row>
        <row r="1439">
          <cell r="E1439">
            <v>-1</v>
          </cell>
          <cell r="F1439">
            <v>-1750</v>
          </cell>
          <cell r="G1439" t="str">
            <v>Rolling 4wk POSALL CLIENTALL1750</v>
          </cell>
        </row>
        <row r="1440">
          <cell r="E1440">
            <v>357461</v>
          </cell>
          <cell r="F1440">
            <v>714922000</v>
          </cell>
          <cell r="G1440" t="str">
            <v>Rolling 4wk POSALL CLIENTALL2000</v>
          </cell>
        </row>
        <row r="1441">
          <cell r="E1441">
            <v>53</v>
          </cell>
          <cell r="F1441">
            <v>13250</v>
          </cell>
          <cell r="G1441" t="str">
            <v>Rolling 4wk POSALL CLIENTALL250</v>
          </cell>
        </row>
        <row r="1442">
          <cell r="E1442">
            <v>76600</v>
          </cell>
          <cell r="F1442">
            <v>229800000</v>
          </cell>
          <cell r="G1442" t="str">
            <v>Rolling 4wk POSALL CLIENTALL3000</v>
          </cell>
        </row>
        <row r="1443">
          <cell r="E1443">
            <v>205</v>
          </cell>
          <cell r="F1443">
            <v>65600</v>
          </cell>
          <cell r="G1443" t="str">
            <v>Rolling 4wk POSALL CLIENTALL320</v>
          </cell>
        </row>
        <row r="1444">
          <cell r="E1444">
            <v>198572</v>
          </cell>
          <cell r="F1444">
            <v>794288000</v>
          </cell>
          <cell r="G1444" t="str">
            <v>Rolling 4wk POSALL CLIENTALL4000</v>
          </cell>
        </row>
        <row r="1445">
          <cell r="E1445">
            <v>162842</v>
          </cell>
          <cell r="F1445">
            <v>81421000</v>
          </cell>
          <cell r="G1445" t="str">
            <v>Rolling 4wk POSALL CLIENTALL500</v>
          </cell>
        </row>
        <row r="1446">
          <cell r="E1446">
            <v>571</v>
          </cell>
          <cell r="F1446">
            <v>2855000</v>
          </cell>
          <cell r="G1446" t="str">
            <v>Rolling 4wk POSALL CLIENTALL5000</v>
          </cell>
        </row>
        <row r="1447">
          <cell r="E1447">
            <v>52182</v>
          </cell>
          <cell r="F1447">
            <v>313092000</v>
          </cell>
          <cell r="G1447" t="str">
            <v>Rolling 4wk POSALL CLIENTALL6000</v>
          </cell>
        </row>
        <row r="1448">
          <cell r="E1448">
            <v>2</v>
          </cell>
          <cell r="F1448">
            <v>14000</v>
          </cell>
          <cell r="G1448" t="str">
            <v>Rolling 4wk POSALL CLIENTALL7000</v>
          </cell>
        </row>
        <row r="1449">
          <cell r="E1449">
            <v>-1</v>
          </cell>
          <cell r="F1449">
            <v>-80</v>
          </cell>
          <cell r="G1449" t="str">
            <v>Rolling 4wk POSALL CLIENTALL80</v>
          </cell>
        </row>
        <row r="1450">
          <cell r="E1450">
            <v>31056</v>
          </cell>
          <cell r="F1450">
            <v>248448000</v>
          </cell>
          <cell r="G1450" t="str">
            <v>Rolling 4wk POSALL CLIENTALL8000</v>
          </cell>
        </row>
        <row r="1451">
          <cell r="E1451">
            <v>439517</v>
          </cell>
          <cell r="F1451">
            <v>1076440450</v>
          </cell>
          <cell r="G1451" t="str">
            <v>2018Q3 Beginning InventoryALL CLIENTALLAMER</v>
          </cell>
        </row>
        <row r="1452">
          <cell r="E1452">
            <v>374866</v>
          </cell>
          <cell r="F1452">
            <v>705829640</v>
          </cell>
          <cell r="G1452" t="str">
            <v>2018Q3 Beginning InventoryALL CLIENTALLAPAC</v>
          </cell>
        </row>
        <row r="1453">
          <cell r="E1453">
            <v>978244</v>
          </cell>
          <cell r="F1453">
            <v>1966780500</v>
          </cell>
          <cell r="G1453" t="str">
            <v>2018Q3 Beginning InventoryALL CLIENTALLCHINA</v>
          </cell>
        </row>
        <row r="1454">
          <cell r="E1454">
            <v>761823</v>
          </cell>
          <cell r="F1454">
            <v>1629157780</v>
          </cell>
          <cell r="G1454" t="str">
            <v>2018Q3 Beginning InventoryALL CLIENTALLEMEA</v>
          </cell>
        </row>
        <row r="1455">
          <cell r="E1455">
            <v>40835</v>
          </cell>
          <cell r="F1455">
            <v>92773680</v>
          </cell>
          <cell r="G1455" t="str">
            <v>2018Q3 Beginning InventoryALL CLIENTALLJAPAN</v>
          </cell>
        </row>
        <row r="1456">
          <cell r="E1456">
            <v>62877</v>
          </cell>
          <cell r="F1456">
            <v>171168500</v>
          </cell>
          <cell r="G1456" t="str">
            <v>CQ Sales InALL CLIENTALLAMER</v>
          </cell>
        </row>
        <row r="1457">
          <cell r="E1457">
            <v>151067</v>
          </cell>
          <cell r="F1457">
            <v>306848500</v>
          </cell>
          <cell r="G1457" t="str">
            <v>CQ Sales InALL CLIENTALLAPAC</v>
          </cell>
        </row>
        <row r="1458">
          <cell r="E1458">
            <v>588399</v>
          </cell>
          <cell r="F1458">
            <v>1061576000</v>
          </cell>
          <cell r="G1458" t="str">
            <v>CQ Sales InALL CLIENTALLCHINA</v>
          </cell>
        </row>
        <row r="1459">
          <cell r="E1459">
            <v>337621</v>
          </cell>
          <cell r="F1459">
            <v>663169750</v>
          </cell>
          <cell r="G1459" t="str">
            <v>CQ Sales InALL CLIENTALLEMEA</v>
          </cell>
        </row>
        <row r="1460">
          <cell r="E1460">
            <v>24885</v>
          </cell>
          <cell r="F1460">
            <v>63014000</v>
          </cell>
          <cell r="G1460" t="str">
            <v>CQ Sales InALL CLIENTALLJAPAN</v>
          </cell>
        </row>
        <row r="1461">
          <cell r="E1461">
            <v>78951</v>
          </cell>
          <cell r="F1461">
            <v>187978720</v>
          </cell>
          <cell r="G1461" t="str">
            <v>CQ Sales OutALL CLIENTALLAMER</v>
          </cell>
        </row>
        <row r="1462">
          <cell r="E1462">
            <v>59009</v>
          </cell>
          <cell r="F1462">
            <v>122034250</v>
          </cell>
          <cell r="G1462" t="str">
            <v>CQ Sales OutALL CLIENTALLAPAC</v>
          </cell>
        </row>
        <row r="1463">
          <cell r="E1463">
            <v>204499</v>
          </cell>
          <cell r="F1463">
            <v>260638000</v>
          </cell>
          <cell r="G1463" t="str">
            <v>CQ Sales OutALL CLIENTALLCHINA</v>
          </cell>
        </row>
        <row r="1464">
          <cell r="E1464">
            <v>136980</v>
          </cell>
          <cell r="F1464">
            <v>340667330</v>
          </cell>
          <cell r="G1464" t="str">
            <v>CQ Sales OutALL CLIENTALLEMEA</v>
          </cell>
        </row>
        <row r="1465">
          <cell r="E1465">
            <v>17265</v>
          </cell>
          <cell r="F1465">
            <v>49170000</v>
          </cell>
          <cell r="G1465" t="str">
            <v>CQ Sales OutALL CLIENTALLJAPAN</v>
          </cell>
        </row>
        <row r="1466">
          <cell r="E1466">
            <v>1098015.2050000001</v>
          </cell>
          <cell r="F1466">
            <v>2510915807.5</v>
          </cell>
          <cell r="G1466" t="str">
            <v>OUTLOOKALL CLIENTALLAMER</v>
          </cell>
        </row>
        <row r="1467">
          <cell r="E1467">
            <v>1199156.8149999999</v>
          </cell>
          <cell r="F1467">
            <v>2180210480</v>
          </cell>
          <cell r="G1467" t="str">
            <v>OUTLOOKALL CLIENTALLAPAC</v>
          </cell>
        </row>
        <row r="1468">
          <cell r="E1468">
            <v>2372245.2599999998</v>
          </cell>
          <cell r="F1468">
            <v>4428986537.5</v>
          </cell>
          <cell r="G1468" t="str">
            <v>OUTLOOKALL CLIENTALLCHINA</v>
          </cell>
        </row>
        <row r="1469">
          <cell r="E1469">
            <v>1557005.7849999999</v>
          </cell>
          <cell r="F1469">
            <v>3537352242.5</v>
          </cell>
          <cell r="G1469" t="str">
            <v>OUTLOOKALL CLIENTALLEMEA</v>
          </cell>
        </row>
        <row r="1470">
          <cell r="E1470">
            <v>150996.14499999999</v>
          </cell>
          <cell r="F1470">
            <v>408461737.5</v>
          </cell>
          <cell r="G1470" t="str">
            <v>OUTLOOKALL CLIENTALLJAPAN</v>
          </cell>
        </row>
        <row r="1471">
          <cell r="E1471">
            <v>303008</v>
          </cell>
          <cell r="F1471">
            <v>684031200</v>
          </cell>
          <cell r="G1471" t="str">
            <v>PQ 4wk POSALL CLIENTALLAMER</v>
          </cell>
        </row>
        <row r="1472">
          <cell r="E1472">
            <v>424049</v>
          </cell>
          <cell r="F1472">
            <v>771722720</v>
          </cell>
          <cell r="G1472" t="str">
            <v>PQ 4wk POSALL CLIENTALLAPAC</v>
          </cell>
        </row>
        <row r="1473">
          <cell r="E1473">
            <v>692551</v>
          </cell>
          <cell r="F1473">
            <v>1479848000</v>
          </cell>
          <cell r="G1473" t="str">
            <v>PQ 4wk POSALL CLIENTALLCHINA</v>
          </cell>
        </row>
        <row r="1474">
          <cell r="E1474">
            <v>619354</v>
          </cell>
          <cell r="F1474">
            <v>1347369270</v>
          </cell>
          <cell r="G1474" t="str">
            <v>PQ 4wk POSALL CLIENTALLEMEA</v>
          </cell>
        </row>
        <row r="1475">
          <cell r="E1475">
            <v>74790</v>
          </cell>
          <cell r="F1475">
            <v>178705000</v>
          </cell>
          <cell r="G1475" t="str">
            <v>PQ 4wk POSALL CLIENTALLJAPAN</v>
          </cell>
        </row>
        <row r="1476">
          <cell r="E1476">
            <v>235369</v>
          </cell>
          <cell r="F1476">
            <v>517189300</v>
          </cell>
          <cell r="G1476" t="str">
            <v>Rolling 4wk POSALL CLIENTALLAMER</v>
          </cell>
        </row>
        <row r="1477">
          <cell r="E1477">
            <v>354929</v>
          </cell>
          <cell r="F1477">
            <v>636513970</v>
          </cell>
          <cell r="G1477" t="str">
            <v>Rolling 4wk POSALL CLIENTALLAPAC</v>
          </cell>
        </row>
        <row r="1478">
          <cell r="E1478">
            <v>555364</v>
          </cell>
          <cell r="F1478">
            <v>1044461000</v>
          </cell>
          <cell r="G1478" t="str">
            <v>Rolling 4wk POSALL CLIENTALLCHINA</v>
          </cell>
        </row>
        <row r="1479">
          <cell r="E1479">
            <v>397599</v>
          </cell>
          <cell r="F1479">
            <v>943170090</v>
          </cell>
          <cell r="G1479" t="str">
            <v>Rolling 4wk POSALL CLIENTALLEMEA</v>
          </cell>
        </row>
        <row r="1480">
          <cell r="E1480">
            <v>59659</v>
          </cell>
          <cell r="F1480">
            <v>150098500</v>
          </cell>
          <cell r="G1480" t="str">
            <v>Rolling 4wk POSALL CLIENTALLJAPAN</v>
          </cell>
        </row>
        <row r="1481">
          <cell r="E1481">
            <v>1187587</v>
          </cell>
          <cell r="F1481">
            <v>1187587000</v>
          </cell>
          <cell r="G1481" t="str">
            <v>2018Q3 Beginning Inventory3.5 CLIENTALL1000</v>
          </cell>
        </row>
        <row r="1482">
          <cell r="E1482">
            <v>27637</v>
          </cell>
          <cell r="F1482">
            <v>276370000</v>
          </cell>
          <cell r="G1482" t="str">
            <v>2018Q3 Beginning Inventory3.5 CLIENTALL10000</v>
          </cell>
        </row>
        <row r="1483">
          <cell r="E1483">
            <v>2</v>
          </cell>
          <cell r="F1483">
            <v>240</v>
          </cell>
          <cell r="G1483" t="str">
            <v>2018Q3 Beginning Inventory3.5 CLIENTALL120</v>
          </cell>
        </row>
        <row r="1484">
          <cell r="E1484">
            <v>8174</v>
          </cell>
          <cell r="F1484">
            <v>98088000</v>
          </cell>
          <cell r="G1484" t="str">
            <v>2018Q3 Beginning Inventory3.5 CLIENTALL12000</v>
          </cell>
        </row>
        <row r="1485">
          <cell r="E1485">
            <v>35</v>
          </cell>
          <cell r="F1485">
            <v>52500</v>
          </cell>
          <cell r="G1485" t="str">
            <v>2018Q3 Beginning Inventory3.5 CLIENTALL1500</v>
          </cell>
        </row>
        <row r="1486">
          <cell r="E1486">
            <v>154</v>
          </cell>
          <cell r="F1486">
            <v>24640</v>
          </cell>
          <cell r="G1486" t="str">
            <v>2018Q3 Beginning Inventory3.5 CLIENTALL160</v>
          </cell>
        </row>
        <row r="1487">
          <cell r="E1487">
            <v>2</v>
          </cell>
          <cell r="F1487">
            <v>400</v>
          </cell>
          <cell r="G1487" t="str">
            <v>2018Q3 Beginning Inventory3.5 CLIENTALL200</v>
          </cell>
        </row>
        <row r="1488">
          <cell r="E1488">
            <v>352830</v>
          </cell>
          <cell r="F1488">
            <v>705660000</v>
          </cell>
          <cell r="G1488" t="str">
            <v>2018Q3 Beginning Inventory3.5 CLIENTALL2000</v>
          </cell>
        </row>
        <row r="1489">
          <cell r="E1489">
            <v>578</v>
          </cell>
          <cell r="F1489">
            <v>144500</v>
          </cell>
          <cell r="G1489" t="str">
            <v>2018Q3 Beginning Inventory3.5 CLIENTALL250</v>
          </cell>
        </row>
        <row r="1490">
          <cell r="E1490">
            <v>162054</v>
          </cell>
          <cell r="F1490">
            <v>486162000</v>
          </cell>
          <cell r="G1490" t="str">
            <v>2018Q3 Beginning Inventory3.5 CLIENTALL3000</v>
          </cell>
        </row>
        <row r="1491">
          <cell r="E1491">
            <v>305</v>
          </cell>
          <cell r="F1491">
            <v>97600</v>
          </cell>
          <cell r="G1491" t="str">
            <v>2018Q3 Beginning Inventory3.5 CLIENTALL320</v>
          </cell>
        </row>
        <row r="1492">
          <cell r="E1492">
            <v>3</v>
          </cell>
          <cell r="F1492">
            <v>1200</v>
          </cell>
          <cell r="G1492" t="str">
            <v>2018Q3 Beginning Inventory3.5 CLIENTALL400</v>
          </cell>
        </row>
        <row r="1493">
          <cell r="E1493">
            <v>287399</v>
          </cell>
          <cell r="F1493">
            <v>1149596000</v>
          </cell>
          <cell r="G1493" t="str">
            <v>2018Q3 Beginning Inventory3.5 CLIENTALL4000</v>
          </cell>
        </row>
        <row r="1494">
          <cell r="E1494">
            <v>79033</v>
          </cell>
          <cell r="F1494">
            <v>39516500</v>
          </cell>
          <cell r="G1494" t="str">
            <v>2018Q3 Beginning Inventory3.5 CLIENTALL500</v>
          </cell>
        </row>
        <row r="1495">
          <cell r="E1495">
            <v>125</v>
          </cell>
          <cell r="F1495">
            <v>625000</v>
          </cell>
          <cell r="G1495" t="str">
            <v>2018Q3 Beginning Inventory3.5 CLIENTALL5000</v>
          </cell>
        </row>
        <row r="1496">
          <cell r="E1496">
            <v>119139</v>
          </cell>
          <cell r="F1496">
            <v>714834000</v>
          </cell>
          <cell r="G1496" t="str">
            <v>2018Q3 Beginning Inventory3.5 CLIENTALL6000</v>
          </cell>
        </row>
        <row r="1497">
          <cell r="E1497">
            <v>18</v>
          </cell>
          <cell r="F1497">
            <v>126000</v>
          </cell>
          <cell r="G1497" t="str">
            <v>2018Q3 Beginning Inventory3.5 CLIENTALL7000</v>
          </cell>
        </row>
        <row r="1498">
          <cell r="E1498">
            <v>35</v>
          </cell>
          <cell r="F1498">
            <v>26250</v>
          </cell>
          <cell r="G1498" t="str">
            <v>2018Q3 Beginning Inventory3.5 CLIENTALL750</v>
          </cell>
        </row>
        <row r="1499">
          <cell r="E1499">
            <v>111</v>
          </cell>
          <cell r="F1499">
            <v>8880</v>
          </cell>
          <cell r="G1499" t="str">
            <v>2018Q3 Beginning Inventory3.5 CLIENTALL80</v>
          </cell>
        </row>
        <row r="1500">
          <cell r="E1500">
            <v>57364</v>
          </cell>
          <cell r="F1500">
            <v>458912000</v>
          </cell>
          <cell r="G1500" t="str">
            <v>2018Q3 Beginning Inventory3.5 CLIENTALL8000</v>
          </cell>
        </row>
        <row r="1501">
          <cell r="E1501">
            <v>491020</v>
          </cell>
          <cell r="F1501">
            <v>491020000</v>
          </cell>
          <cell r="G1501" t="str">
            <v>CQ Sales In3.5 CLIENTALL1000</v>
          </cell>
        </row>
        <row r="1502">
          <cell r="E1502">
            <v>7049</v>
          </cell>
          <cell r="F1502">
            <v>70490000</v>
          </cell>
          <cell r="G1502" t="str">
            <v>CQ Sales In3.5 CLIENTALL10000</v>
          </cell>
        </row>
        <row r="1503">
          <cell r="E1503">
            <v>6576</v>
          </cell>
          <cell r="F1503">
            <v>78912000</v>
          </cell>
          <cell r="G1503" t="str">
            <v>CQ Sales In3.5 CLIENTALL12000</v>
          </cell>
        </row>
        <row r="1504">
          <cell r="E1504">
            <v>210841</v>
          </cell>
          <cell r="F1504">
            <v>421682000</v>
          </cell>
          <cell r="G1504" t="str">
            <v>CQ Sales In3.5 CLIENTALL2000</v>
          </cell>
        </row>
        <row r="1505">
          <cell r="E1505">
            <v>0</v>
          </cell>
          <cell r="F1505">
            <v>0</v>
          </cell>
          <cell r="G1505" t="str">
            <v>CQ Sales In3.5 CLIENTALL250</v>
          </cell>
        </row>
        <row r="1506">
          <cell r="E1506">
            <v>70151</v>
          </cell>
          <cell r="F1506">
            <v>210453000</v>
          </cell>
          <cell r="G1506" t="str">
            <v>CQ Sales In3.5 CLIENTALL3000</v>
          </cell>
        </row>
        <row r="1507">
          <cell r="E1507">
            <v>50</v>
          </cell>
          <cell r="F1507">
            <v>16000</v>
          </cell>
          <cell r="G1507" t="str">
            <v>CQ Sales In3.5 CLIENTALL320</v>
          </cell>
        </row>
        <row r="1508">
          <cell r="E1508">
            <v>117916</v>
          </cell>
          <cell r="F1508">
            <v>471664000</v>
          </cell>
          <cell r="G1508" t="str">
            <v>CQ Sales In3.5 CLIENTALL4000</v>
          </cell>
        </row>
        <row r="1509">
          <cell r="E1509">
            <v>32066</v>
          </cell>
          <cell r="F1509">
            <v>16033000</v>
          </cell>
          <cell r="G1509" t="str">
            <v>CQ Sales In3.5 CLIENTALL500</v>
          </cell>
        </row>
        <row r="1510">
          <cell r="E1510">
            <v>0</v>
          </cell>
          <cell r="F1510">
            <v>0</v>
          </cell>
          <cell r="G1510" t="str">
            <v>CQ Sales In3.5 CLIENTALL5000</v>
          </cell>
        </row>
        <row r="1511">
          <cell r="E1511">
            <v>34233</v>
          </cell>
          <cell r="F1511">
            <v>205398000</v>
          </cell>
          <cell r="G1511" t="str">
            <v>CQ Sales In3.5 CLIENTALL6000</v>
          </cell>
        </row>
        <row r="1512">
          <cell r="E1512">
            <v>0</v>
          </cell>
          <cell r="F1512">
            <v>0</v>
          </cell>
          <cell r="G1512" t="str">
            <v>CQ Sales In3.5 CLIENTALL7000</v>
          </cell>
        </row>
        <row r="1513">
          <cell r="E1513">
            <v>13562</v>
          </cell>
          <cell r="F1513">
            <v>108496000</v>
          </cell>
          <cell r="G1513" t="str">
            <v>CQ Sales In3.5 CLIENTALL8000</v>
          </cell>
        </row>
        <row r="1514">
          <cell r="E1514">
            <v>239708</v>
          </cell>
          <cell r="F1514">
            <v>239708000</v>
          </cell>
          <cell r="G1514" t="str">
            <v>CQ Sales Out3.5 CLIENTALL1000</v>
          </cell>
        </row>
        <row r="1515">
          <cell r="E1515">
            <v>7591</v>
          </cell>
          <cell r="F1515">
            <v>75910000</v>
          </cell>
          <cell r="G1515" t="str">
            <v>CQ Sales Out3.5 CLIENTALL10000</v>
          </cell>
        </row>
        <row r="1516">
          <cell r="E1516">
            <v>2158</v>
          </cell>
          <cell r="F1516">
            <v>25896000</v>
          </cell>
          <cell r="G1516" t="str">
            <v>CQ Sales Out3.5 CLIENTALL12000</v>
          </cell>
        </row>
        <row r="1517">
          <cell r="E1517">
            <v>72639</v>
          </cell>
          <cell r="F1517">
            <v>145278000</v>
          </cell>
          <cell r="G1517" t="str">
            <v>CQ Sales Out3.5 CLIENTALL2000</v>
          </cell>
        </row>
        <row r="1518">
          <cell r="E1518">
            <v>7</v>
          </cell>
          <cell r="F1518">
            <v>1750</v>
          </cell>
          <cell r="G1518" t="str">
            <v>CQ Sales Out3.5 CLIENTALL250</v>
          </cell>
        </row>
        <row r="1519">
          <cell r="E1519">
            <v>22681</v>
          </cell>
          <cell r="F1519">
            <v>68043000</v>
          </cell>
          <cell r="G1519" t="str">
            <v>CQ Sales Out3.5 CLIENTALL3000</v>
          </cell>
        </row>
        <row r="1520">
          <cell r="E1520">
            <v>51</v>
          </cell>
          <cell r="F1520">
            <v>16320</v>
          </cell>
          <cell r="G1520" t="str">
            <v>CQ Sales Out3.5 CLIENTALL320</v>
          </cell>
        </row>
        <row r="1521">
          <cell r="E1521">
            <v>37114</v>
          </cell>
          <cell r="F1521">
            <v>148456000</v>
          </cell>
          <cell r="G1521" t="str">
            <v>CQ Sales Out3.5 CLIENTALL4000</v>
          </cell>
        </row>
        <row r="1522">
          <cell r="E1522">
            <v>17692</v>
          </cell>
          <cell r="F1522">
            <v>8846000</v>
          </cell>
          <cell r="G1522" t="str">
            <v>CQ Sales Out3.5 CLIENTALL500</v>
          </cell>
        </row>
        <row r="1523">
          <cell r="E1523">
            <v>3</v>
          </cell>
          <cell r="F1523">
            <v>15000</v>
          </cell>
          <cell r="G1523" t="str">
            <v>CQ Sales Out3.5 CLIENTALL5000</v>
          </cell>
        </row>
        <row r="1524">
          <cell r="E1524">
            <v>16700</v>
          </cell>
          <cell r="F1524">
            <v>100200000</v>
          </cell>
          <cell r="G1524" t="str">
            <v>CQ Sales Out3.5 CLIENTALL6000</v>
          </cell>
        </row>
        <row r="1525">
          <cell r="E1525">
            <v>2</v>
          </cell>
          <cell r="F1525">
            <v>14000</v>
          </cell>
          <cell r="G1525" t="str">
            <v>CQ Sales Out3.5 CLIENTALL7000</v>
          </cell>
        </row>
        <row r="1526">
          <cell r="E1526">
            <v>9604</v>
          </cell>
          <cell r="F1526">
            <v>76832000</v>
          </cell>
          <cell r="G1526" t="str">
            <v>CQ Sales Out3.5 CLIENTALL8000</v>
          </cell>
        </row>
        <row r="1527">
          <cell r="E1527">
            <v>2545121.4750000001</v>
          </cell>
          <cell r="F1527">
            <v>2545121475</v>
          </cell>
          <cell r="G1527" t="str">
            <v>OUTLOOK3.5 CLIENTALL1000</v>
          </cell>
        </row>
        <row r="1528">
          <cell r="E1528">
            <v>40947.360000000001</v>
          </cell>
          <cell r="F1528">
            <v>409473600</v>
          </cell>
          <cell r="G1528" t="str">
            <v>OUTLOOK3.5 CLIENTALL10000</v>
          </cell>
        </row>
        <row r="1529">
          <cell r="E1529">
            <v>28146.74</v>
          </cell>
          <cell r="F1529">
            <v>337760880</v>
          </cell>
          <cell r="G1529" t="str">
            <v>OUTLOOK3.5 CLIENTALL12000</v>
          </cell>
        </row>
        <row r="1530">
          <cell r="E1530">
            <v>1128495.57</v>
          </cell>
          <cell r="F1530">
            <v>2256991140</v>
          </cell>
          <cell r="G1530" t="str">
            <v>OUTLOOK3.5 CLIENTALL2000</v>
          </cell>
        </row>
        <row r="1531">
          <cell r="E1531">
            <v>356215.27500000002</v>
          </cell>
          <cell r="F1531">
            <v>1068645825</v>
          </cell>
          <cell r="G1531" t="str">
            <v>OUTLOOK3.5 CLIENTALL3000</v>
          </cell>
        </row>
        <row r="1532">
          <cell r="E1532">
            <v>763599.69</v>
          </cell>
          <cell r="F1532">
            <v>3054398760</v>
          </cell>
          <cell r="G1532" t="str">
            <v>OUTLOOK3.5 CLIENTALL4000</v>
          </cell>
        </row>
        <row r="1533">
          <cell r="E1533">
            <v>158998.125</v>
          </cell>
          <cell r="F1533">
            <v>79499062.5</v>
          </cell>
          <cell r="G1533" t="str">
            <v>OUTLOOK3.5 CLIENTALL500</v>
          </cell>
        </row>
        <row r="1534">
          <cell r="E1534">
            <v>222636.5</v>
          </cell>
          <cell r="F1534">
            <v>1335819000</v>
          </cell>
          <cell r="G1534" t="str">
            <v>OUTLOOK3.5 CLIENTALL6000</v>
          </cell>
        </row>
        <row r="1535">
          <cell r="E1535">
            <v>119256.52499999999</v>
          </cell>
          <cell r="F1535">
            <v>954052200</v>
          </cell>
          <cell r="G1535" t="str">
            <v>OUTLOOK3.5 CLIENTALL8000</v>
          </cell>
        </row>
        <row r="1536">
          <cell r="E1536">
            <v>0</v>
          </cell>
          <cell r="F1536">
            <v>0</v>
          </cell>
          <cell r="G1536" t="str">
            <v>PQ 4wk POS3.5 CLIENTALL0</v>
          </cell>
        </row>
        <row r="1537">
          <cell r="E1537">
            <v>716085</v>
          </cell>
          <cell r="F1537">
            <v>716085000</v>
          </cell>
          <cell r="G1537" t="str">
            <v>PQ 4wk POS3.5 CLIENTALL1000</v>
          </cell>
        </row>
        <row r="1538">
          <cell r="E1538">
            <v>20905</v>
          </cell>
          <cell r="F1538">
            <v>209050000</v>
          </cell>
          <cell r="G1538" t="str">
            <v>PQ 4wk POS3.5 CLIENTALL10000</v>
          </cell>
        </row>
        <row r="1539">
          <cell r="E1539">
            <v>5980</v>
          </cell>
          <cell r="F1539">
            <v>71760000</v>
          </cell>
          <cell r="G1539" t="str">
            <v>PQ 4wk POS3.5 CLIENTALL12000</v>
          </cell>
        </row>
        <row r="1540">
          <cell r="E1540">
            <v>-1</v>
          </cell>
          <cell r="F1540">
            <v>-160</v>
          </cell>
          <cell r="G1540" t="str">
            <v>PQ 4wk POS3.5 CLIENTALL160</v>
          </cell>
        </row>
        <row r="1541">
          <cell r="E1541">
            <v>439542</v>
          </cell>
          <cell r="F1541">
            <v>879084000</v>
          </cell>
          <cell r="G1541" t="str">
            <v>PQ 4wk POS3.5 CLIENTALL2000</v>
          </cell>
        </row>
        <row r="1542">
          <cell r="E1542">
            <v>165</v>
          </cell>
          <cell r="F1542">
            <v>41250</v>
          </cell>
          <cell r="G1542" t="str">
            <v>PQ 4wk POS3.5 CLIENTALL250</v>
          </cell>
        </row>
        <row r="1543">
          <cell r="E1543">
            <v>116381</v>
          </cell>
          <cell r="F1543">
            <v>349143000</v>
          </cell>
          <cell r="G1543" t="str">
            <v>PQ 4wk POS3.5 CLIENTALL3000</v>
          </cell>
        </row>
        <row r="1544">
          <cell r="E1544">
            <v>15</v>
          </cell>
          <cell r="F1544">
            <v>4800</v>
          </cell>
          <cell r="G1544" t="str">
            <v>PQ 4wk POS3.5 CLIENTALL320</v>
          </cell>
        </row>
        <row r="1545">
          <cell r="E1545">
            <v>274056</v>
          </cell>
          <cell r="F1545">
            <v>1096224000</v>
          </cell>
          <cell r="G1545" t="str">
            <v>PQ 4wk POS3.5 CLIENTALL4000</v>
          </cell>
        </row>
        <row r="1546">
          <cell r="E1546">
            <v>66869</v>
          </cell>
          <cell r="F1546">
            <v>33434500</v>
          </cell>
          <cell r="G1546" t="str">
            <v>PQ 4wk POS3.5 CLIENTALL500</v>
          </cell>
        </row>
        <row r="1547">
          <cell r="E1547">
            <v>17</v>
          </cell>
          <cell r="F1547">
            <v>85000</v>
          </cell>
          <cell r="G1547" t="str">
            <v>PQ 4wk POS3.5 CLIENTALL5000</v>
          </cell>
        </row>
        <row r="1548">
          <cell r="E1548">
            <v>71213</v>
          </cell>
          <cell r="F1548">
            <v>427278000</v>
          </cell>
          <cell r="G1548" t="str">
            <v>PQ 4wk POS3.5 CLIENTALL6000</v>
          </cell>
        </row>
        <row r="1549">
          <cell r="E1549">
            <v>-1</v>
          </cell>
          <cell r="F1549">
            <v>-80</v>
          </cell>
          <cell r="G1549" t="str">
            <v>PQ 4wk POS3.5 CLIENTALL80</v>
          </cell>
        </row>
        <row r="1550">
          <cell r="E1550">
            <v>39374</v>
          </cell>
          <cell r="F1550">
            <v>314992000</v>
          </cell>
          <cell r="G1550" t="str">
            <v>PQ 4wk POS3.5 CLIENTALL8000</v>
          </cell>
        </row>
        <row r="1551">
          <cell r="E1551">
            <v>0</v>
          </cell>
          <cell r="F1551">
            <v>0</v>
          </cell>
          <cell r="G1551" t="str">
            <v>Rolling 4wk POS3.5 CLIENTALL0</v>
          </cell>
        </row>
        <row r="1552">
          <cell r="E1552">
            <v>597912</v>
          </cell>
          <cell r="F1552">
            <v>597912000</v>
          </cell>
          <cell r="G1552" t="str">
            <v>Rolling 4wk POS3.5 CLIENTALL1000</v>
          </cell>
        </row>
        <row r="1553">
          <cell r="E1553">
            <v>14922</v>
          </cell>
          <cell r="F1553">
            <v>149220000</v>
          </cell>
          <cell r="G1553" t="str">
            <v>Rolling 4wk POS3.5 CLIENTALL10000</v>
          </cell>
        </row>
        <row r="1554">
          <cell r="E1554">
            <v>4440</v>
          </cell>
          <cell r="F1554">
            <v>53280000</v>
          </cell>
          <cell r="G1554" t="str">
            <v>Rolling 4wk POS3.5 CLIENTALL12000</v>
          </cell>
        </row>
        <row r="1555">
          <cell r="E1555">
            <v>-1</v>
          </cell>
          <cell r="F1555">
            <v>-160</v>
          </cell>
          <cell r="G1555" t="str">
            <v>Rolling 4wk POS3.5 CLIENTALL160</v>
          </cell>
        </row>
        <row r="1556">
          <cell r="E1556">
            <v>315764</v>
          </cell>
          <cell r="F1556">
            <v>631528000</v>
          </cell>
          <cell r="G1556" t="str">
            <v>Rolling 4wk POS3.5 CLIENTALL2000</v>
          </cell>
        </row>
        <row r="1557">
          <cell r="E1557">
            <v>53</v>
          </cell>
          <cell r="F1557">
            <v>13250</v>
          </cell>
          <cell r="G1557" t="str">
            <v>Rolling 4wk POS3.5 CLIENTALL250</v>
          </cell>
        </row>
        <row r="1558">
          <cell r="E1558">
            <v>76266</v>
          </cell>
          <cell r="F1558">
            <v>228798000</v>
          </cell>
          <cell r="G1558" t="str">
            <v>Rolling 4wk POS3.5 CLIENTALL3000</v>
          </cell>
        </row>
        <row r="1559">
          <cell r="E1559">
            <v>58</v>
          </cell>
          <cell r="F1559">
            <v>18560</v>
          </cell>
          <cell r="G1559" t="str">
            <v>Rolling 4wk POS3.5 CLIENTALL320</v>
          </cell>
        </row>
        <row r="1560">
          <cell r="E1560">
            <v>197753</v>
          </cell>
          <cell r="F1560">
            <v>791012000</v>
          </cell>
          <cell r="G1560" t="str">
            <v>Rolling 4wk POS3.5 CLIENTALL4000</v>
          </cell>
        </row>
        <row r="1561">
          <cell r="E1561">
            <v>56978</v>
          </cell>
          <cell r="F1561">
            <v>28489000</v>
          </cell>
          <cell r="G1561" t="str">
            <v>Rolling 4wk POS3.5 CLIENTALL500</v>
          </cell>
        </row>
        <row r="1562">
          <cell r="E1562">
            <v>6</v>
          </cell>
          <cell r="F1562">
            <v>30000</v>
          </cell>
          <cell r="G1562" t="str">
            <v>Rolling 4wk POS3.5 CLIENTALL5000</v>
          </cell>
        </row>
        <row r="1563">
          <cell r="E1563">
            <v>52182</v>
          </cell>
          <cell r="F1563">
            <v>313092000</v>
          </cell>
          <cell r="G1563" t="str">
            <v>Rolling 4wk POS3.5 CLIENTALL6000</v>
          </cell>
        </row>
        <row r="1564">
          <cell r="E1564">
            <v>2</v>
          </cell>
          <cell r="F1564">
            <v>14000</v>
          </cell>
          <cell r="G1564" t="str">
            <v>Rolling 4wk POS3.5 CLIENTALL7000</v>
          </cell>
        </row>
        <row r="1565">
          <cell r="E1565">
            <v>-1</v>
          </cell>
          <cell r="F1565">
            <v>-80</v>
          </cell>
          <cell r="G1565" t="str">
            <v>Rolling 4wk POS3.5 CLIENTALL80</v>
          </cell>
        </row>
        <row r="1566">
          <cell r="E1566">
            <v>31056</v>
          </cell>
          <cell r="F1566">
            <v>248448000</v>
          </cell>
          <cell r="G1566" t="str">
            <v>Rolling 4wk POS3.5 CLIENTALL8000</v>
          </cell>
        </row>
        <row r="1567">
          <cell r="E1567">
            <v>344488</v>
          </cell>
          <cell r="F1567">
            <v>973996990</v>
          </cell>
          <cell r="G1567" t="str">
            <v>2018Q3 Beginning Inventory3.5 CLIENTALLAMER</v>
          </cell>
        </row>
        <row r="1568">
          <cell r="E1568">
            <v>336042</v>
          </cell>
          <cell r="F1568">
            <v>669936850</v>
          </cell>
          <cell r="G1568" t="str">
            <v>2018Q3 Beginning Inventory3.5 CLIENTALLAPAC</v>
          </cell>
        </row>
        <row r="1569">
          <cell r="E1569">
            <v>901862</v>
          </cell>
          <cell r="F1569">
            <v>1863107500</v>
          </cell>
          <cell r="G1569" t="str">
            <v>2018Q3 Beginning Inventory3.5 CLIENTALLCHINA</v>
          </cell>
        </row>
        <row r="1570">
          <cell r="E1570">
            <v>666645</v>
          </cell>
          <cell r="F1570">
            <v>1526639370</v>
          </cell>
          <cell r="G1570" t="str">
            <v>2018Q3 Beginning Inventory3.5 CLIENTALLEMEA</v>
          </cell>
        </row>
        <row r="1571">
          <cell r="E1571">
            <v>33548</v>
          </cell>
          <cell r="F1571">
            <v>84152000</v>
          </cell>
          <cell r="G1571" t="str">
            <v>2018Q3 Beginning Inventory3.5 CLIENTALLJAPAN</v>
          </cell>
        </row>
        <row r="1572">
          <cell r="E1572">
            <v>48031</v>
          </cell>
          <cell r="F1572">
            <v>156650000</v>
          </cell>
          <cell r="G1572" t="str">
            <v>CQ Sales In3.5 CLIENTALLAMER</v>
          </cell>
        </row>
        <row r="1573">
          <cell r="E1573">
            <v>126590</v>
          </cell>
          <cell r="F1573">
            <v>283711000</v>
          </cell>
          <cell r="G1573" t="str">
            <v>CQ Sales In3.5 CLIENTALLAPAC</v>
          </cell>
        </row>
        <row r="1574">
          <cell r="E1574">
            <v>561618</v>
          </cell>
          <cell r="F1574">
            <v>1033298500</v>
          </cell>
          <cell r="G1574" t="str">
            <v>CQ Sales In3.5 CLIENTALLCHINA</v>
          </cell>
        </row>
        <row r="1575">
          <cell r="E1575">
            <v>226926</v>
          </cell>
          <cell r="F1575">
            <v>543522000</v>
          </cell>
          <cell r="G1575" t="str">
            <v>CQ Sales In3.5 CLIENTALLEMEA</v>
          </cell>
        </row>
        <row r="1576">
          <cell r="E1576">
            <v>20299</v>
          </cell>
          <cell r="F1576">
            <v>56982500</v>
          </cell>
          <cell r="G1576" t="str">
            <v>CQ Sales In3.5 CLIENTALLJAPAN</v>
          </cell>
        </row>
        <row r="1577">
          <cell r="E1577">
            <v>56610</v>
          </cell>
          <cell r="F1577">
            <v>165529820</v>
          </cell>
          <cell r="G1577" t="str">
            <v>CQ Sales Out3.5 CLIENTALLAMER</v>
          </cell>
        </row>
        <row r="1578">
          <cell r="E1578">
            <v>49359</v>
          </cell>
          <cell r="F1578">
            <v>113456250</v>
          </cell>
          <cell r="G1578" t="str">
            <v>CQ Sales Out3.5 CLIENTALLAPAC</v>
          </cell>
        </row>
        <row r="1579">
          <cell r="E1579">
            <v>199689</v>
          </cell>
          <cell r="F1579">
            <v>255713000</v>
          </cell>
          <cell r="G1579" t="str">
            <v>CQ Sales Out3.5 CLIENTALLCHINA</v>
          </cell>
        </row>
        <row r="1580">
          <cell r="E1580">
            <v>105759</v>
          </cell>
          <cell r="F1580">
            <v>309721000</v>
          </cell>
          <cell r="G1580" t="str">
            <v>CQ Sales Out3.5 CLIENTALLEMEA</v>
          </cell>
        </row>
        <row r="1581">
          <cell r="E1581">
            <v>14533</v>
          </cell>
          <cell r="F1581">
            <v>44796000</v>
          </cell>
          <cell r="G1581" t="str">
            <v>CQ Sales Out3.5 CLIENTALLJAPAN</v>
          </cell>
        </row>
        <row r="1582">
          <cell r="E1582">
            <v>808008.28</v>
          </cell>
          <cell r="F1582">
            <v>2185401332.5</v>
          </cell>
          <cell r="G1582" t="str">
            <v>OUTLOOK3.5 CLIENTALLAMER</v>
          </cell>
        </row>
        <row r="1583">
          <cell r="E1583">
            <v>1059163.3899999999</v>
          </cell>
          <cell r="F1583">
            <v>2055066305</v>
          </cell>
          <cell r="G1583" t="str">
            <v>OUTLOOK3.5 CLIENTALLAPAC</v>
          </cell>
        </row>
        <row r="1584">
          <cell r="E1584">
            <v>2086244.61</v>
          </cell>
          <cell r="F1584">
            <v>4155984587.5</v>
          </cell>
          <cell r="G1584" t="str">
            <v>OUTLOOK3.5 CLIENTALLCHINA</v>
          </cell>
        </row>
        <row r="1585">
          <cell r="E1585">
            <v>1282004.1100000001</v>
          </cell>
          <cell r="F1585">
            <v>3265345767.5</v>
          </cell>
          <cell r="G1585" t="str">
            <v>OUTLOOK3.5 CLIENTALLEMEA</v>
          </cell>
        </row>
        <row r="1586">
          <cell r="E1586">
            <v>127996.87</v>
          </cell>
          <cell r="F1586">
            <v>379963950</v>
          </cell>
          <cell r="G1586" t="str">
            <v>OUTLOOK3.5 CLIENTALLJAPAN</v>
          </cell>
        </row>
        <row r="1587">
          <cell r="E1587">
            <v>240932</v>
          </cell>
          <cell r="F1587">
            <v>611942820</v>
          </cell>
          <cell r="G1587" t="str">
            <v>PQ 4wk POS3.5 CLIENTALLAMER</v>
          </cell>
        </row>
        <row r="1588">
          <cell r="E1588">
            <v>368666</v>
          </cell>
          <cell r="F1588">
            <v>726809260</v>
          </cell>
          <cell r="G1588" t="str">
            <v>PQ 4wk POS3.5 CLIENTALLAPAC</v>
          </cell>
        </row>
        <row r="1589">
          <cell r="E1589">
            <v>585921</v>
          </cell>
          <cell r="F1589">
            <v>1382168000</v>
          </cell>
          <cell r="G1589" t="str">
            <v>PQ 4wk POS3.5 CLIENTALLCHINA</v>
          </cell>
        </row>
        <row r="1590">
          <cell r="E1590">
            <v>492189</v>
          </cell>
          <cell r="F1590">
            <v>1212111230</v>
          </cell>
          <cell r="G1590" t="str">
            <v>PQ 4wk POS3.5 CLIENTALLEMEA</v>
          </cell>
        </row>
        <row r="1591">
          <cell r="E1591">
            <v>62892</v>
          </cell>
          <cell r="F1591">
            <v>164150000</v>
          </cell>
          <cell r="G1591" t="str">
            <v>PQ 4wk POS3.5 CLIENTALLJAPAN</v>
          </cell>
        </row>
        <row r="1592">
          <cell r="E1592">
            <v>187897</v>
          </cell>
          <cell r="F1592">
            <v>467139140</v>
          </cell>
          <cell r="G1592" t="str">
            <v>Rolling 4wk POS3.5 CLIENTALLAMER</v>
          </cell>
        </row>
        <row r="1593">
          <cell r="E1593">
            <v>307497</v>
          </cell>
          <cell r="F1593">
            <v>598826510</v>
          </cell>
          <cell r="G1593" t="str">
            <v>Rolling 4wk POS3.5 CLIENTALLAPAC</v>
          </cell>
        </row>
        <row r="1594">
          <cell r="E1594">
            <v>492754</v>
          </cell>
          <cell r="F1594">
            <v>988586000</v>
          </cell>
          <cell r="G1594" t="str">
            <v>Rolling 4wk POS3.5 CLIENTALLCHINA</v>
          </cell>
        </row>
        <row r="1595">
          <cell r="E1595">
            <v>310668</v>
          </cell>
          <cell r="F1595">
            <v>851522920</v>
          </cell>
          <cell r="G1595" t="str">
            <v>Rolling 4wk POS3.5 CLIENTALLEMEA</v>
          </cell>
        </row>
        <row r="1596">
          <cell r="E1596">
            <v>48574</v>
          </cell>
          <cell r="F1596">
            <v>135780000</v>
          </cell>
          <cell r="G1596" t="str">
            <v>Rolling 4wk POS3.5 CLIENTALLJAPAN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  <sheetName val="Margin Analysis"/>
      <sheetName val="cost rollup"/>
      <sheetName val="cost pivot with hdds"/>
      <sheetName val="driveless chassis cost pivot"/>
      <sheetName val="driveless cost rollup"/>
      <sheetName val="driveless cost "/>
      <sheetName val="HDD  SSD COST"/>
      <sheetName val="backup1"/>
      <sheetName val="backup2"/>
    </sheetNames>
    <sheetDataSet>
      <sheetData sheetId="0"/>
      <sheetData sheetId="1"/>
      <sheetData sheetId="2">
        <row r="3">
          <cell r="L3" t="str">
            <v>familly</v>
          </cell>
        </row>
      </sheetData>
      <sheetData sheetId="3">
        <row r="5">
          <cell r="A5" t="str">
            <v>2122-0</v>
          </cell>
          <cell r="B5" t="str">
            <v>2122 JBOD</v>
          </cell>
          <cell r="C5">
            <v>0.84121310861597132</v>
          </cell>
          <cell r="D5">
            <v>79.554666666666677</v>
          </cell>
          <cell r="E5">
            <v>397.77333333333331</v>
          </cell>
          <cell r="F5">
            <v>141.82739120139803</v>
          </cell>
        </row>
        <row r="6">
          <cell r="A6" t="str">
            <v>2130-0</v>
          </cell>
          <cell r="B6" t="str">
            <v xml:space="preserve">2130 JBOD </v>
          </cell>
          <cell r="C6">
            <v>0.45001310861597116</v>
          </cell>
          <cell r="D6">
            <v>61.743866666666662</v>
          </cell>
          <cell r="E6">
            <v>308.71933333333334</v>
          </cell>
          <cell r="F6">
            <v>66.175241457403516</v>
          </cell>
        </row>
        <row r="7">
          <cell r="A7" t="str">
            <v>2322-1</v>
          </cell>
          <cell r="B7" t="str">
            <v>2322 SAS RAID DUAL</v>
          </cell>
          <cell r="C7">
            <v>0.92106380244038288</v>
          </cell>
          <cell r="D7">
            <v>126.03</v>
          </cell>
          <cell r="E7">
            <v>630.15</v>
          </cell>
          <cell r="F7">
            <v>161.10175167673449</v>
          </cell>
        </row>
        <row r="8">
          <cell r="A8" t="str">
            <v>2322-2</v>
          </cell>
          <cell r="B8" t="str">
            <v>2322 SINGLE RAID</v>
          </cell>
          <cell r="C8">
            <v>0.86754432910853729</v>
          </cell>
          <cell r="D8">
            <v>126.03</v>
          </cell>
          <cell r="E8">
            <v>630.15</v>
          </cell>
          <cell r="F8">
            <v>148.18322120389362</v>
          </cell>
        </row>
        <row r="9">
          <cell r="A9" t="str">
            <v>2330-2</v>
          </cell>
          <cell r="B9" t="str">
            <v>2330 ISCSI DUAL RAID</v>
          </cell>
          <cell r="C9">
            <v>0.52986380244038278</v>
          </cell>
          <cell r="D9">
            <v>106.65653333333333</v>
          </cell>
          <cell r="E9">
            <v>533.28266666666673</v>
          </cell>
          <cell r="F9">
            <v>86.110276476734484</v>
          </cell>
        </row>
        <row r="10">
          <cell r="A10" t="str">
            <v>2330-1</v>
          </cell>
          <cell r="B10" t="str">
            <v>2330 ISCSI SINGL RAID</v>
          </cell>
          <cell r="C10">
            <v>0.47634432910853719</v>
          </cell>
          <cell r="D10">
            <v>106.65653333333333</v>
          </cell>
          <cell r="E10">
            <v>533.28266666666673</v>
          </cell>
          <cell r="F10">
            <v>73.191746003893599</v>
          </cell>
        </row>
        <row r="11">
          <cell r="A11" t="str">
            <v>2332-2</v>
          </cell>
          <cell r="B11" t="str">
            <v>2332 ISCSI DUAL RAID</v>
          </cell>
          <cell r="C11">
            <v>0.52986380244038278</v>
          </cell>
          <cell r="D11">
            <v>113.93666666666667</v>
          </cell>
          <cell r="E11">
            <v>569.68333333333339</v>
          </cell>
          <cell r="F11">
            <v>127.6776236767345</v>
          </cell>
        </row>
        <row r="12">
          <cell r="A12" t="str">
            <v>2332-1</v>
          </cell>
          <cell r="B12" t="str">
            <v>2332 ISCSI SINGL RAID</v>
          </cell>
          <cell r="C12">
            <v>0.47634432910853719</v>
          </cell>
          <cell r="D12">
            <v>113.93666666666667</v>
          </cell>
          <cell r="E12">
            <v>569.68333333333339</v>
          </cell>
          <cell r="F12">
            <v>114.7590932038936</v>
          </cell>
        </row>
        <row r="13">
          <cell r="A13" t="str">
            <v>2522-2</v>
          </cell>
          <cell r="B13" t="str">
            <v>2522 SAS DUAL RAID</v>
          </cell>
          <cell r="C13">
            <v>0.90773824898247069</v>
          </cell>
          <cell r="D13">
            <v>117.86733333333333</v>
          </cell>
          <cell r="E13">
            <v>589.33666666666659</v>
          </cell>
          <cell r="F13">
            <v>157.88522958306365</v>
          </cell>
        </row>
        <row r="14">
          <cell r="A14" t="str">
            <v>2522-1</v>
          </cell>
          <cell r="B14" t="str">
            <v>2522 SAS SNGL RAID</v>
          </cell>
          <cell r="C14">
            <v>0.86088155237958119</v>
          </cell>
          <cell r="D14">
            <v>117.86733333333333</v>
          </cell>
          <cell r="E14">
            <v>589.33666666666659</v>
          </cell>
          <cell r="F14">
            <v>146.5749601570582</v>
          </cell>
        </row>
        <row r="15">
          <cell r="A15" t="str">
            <v>2530-2</v>
          </cell>
          <cell r="B15" t="str">
            <v>2530 SAS DUAL RAID</v>
          </cell>
          <cell r="C15">
            <v>0.51653824898247058</v>
          </cell>
          <cell r="D15">
            <v>99.102533333333326</v>
          </cell>
          <cell r="E15">
            <v>495.51266666666669</v>
          </cell>
          <cell r="F15">
            <v>72.572333583063653</v>
          </cell>
        </row>
        <row r="16">
          <cell r="A16" t="str">
            <v>2530-1</v>
          </cell>
          <cell r="B16" t="str">
            <v>2530 SAS SINGL RAID</v>
          </cell>
          <cell r="C16">
            <v>0.46968155237958109</v>
          </cell>
          <cell r="D16">
            <v>99.102533333333326</v>
          </cell>
          <cell r="E16">
            <v>495.51266666666669</v>
          </cell>
          <cell r="F16">
            <v>71.583484957058175</v>
          </cell>
        </row>
        <row r="17">
          <cell r="A17" t="str">
            <v>2532-2</v>
          </cell>
          <cell r="B17" t="str">
            <v>2532 SAS DUAL RAID</v>
          </cell>
          <cell r="C17">
            <v>0.51653824898247058</v>
          </cell>
          <cell r="D17">
            <v>105.774</v>
          </cell>
          <cell r="E17">
            <v>528.87</v>
          </cell>
          <cell r="F17">
            <v>124.46110158306365</v>
          </cell>
        </row>
        <row r="18">
          <cell r="A18" t="str">
            <v>2532-1</v>
          </cell>
          <cell r="B18" t="str">
            <v>2532 SAS SINGL RAID</v>
          </cell>
          <cell r="C18">
            <v>0.46968155237958109</v>
          </cell>
          <cell r="D18">
            <v>105.774</v>
          </cell>
          <cell r="E18">
            <v>528.87</v>
          </cell>
          <cell r="F18">
            <v>113.15083215705818</v>
          </cell>
        </row>
        <row r="19">
          <cell r="A19" t="str">
            <v>2722-2</v>
          </cell>
          <cell r="B19" t="str">
            <v>2722 FC DUAL RAID</v>
          </cell>
          <cell r="C19">
            <v>0.92416359643837798</v>
          </cell>
          <cell r="D19">
            <v>124.19466666666668</v>
          </cell>
          <cell r="E19">
            <v>620.97333333333336</v>
          </cell>
          <cell r="F19">
            <v>161.84997995197054</v>
          </cell>
        </row>
        <row r="20">
          <cell r="A20" t="str">
            <v>2722-1</v>
          </cell>
          <cell r="B20" t="str">
            <v>2722 FC SINGLE RAID</v>
          </cell>
          <cell r="C20">
            <v>0.86909422610753484</v>
          </cell>
          <cell r="D20">
            <v>124.19466666666668</v>
          </cell>
          <cell r="E20">
            <v>620.97333333333336</v>
          </cell>
          <cell r="F20">
            <v>148.55733534151165</v>
          </cell>
        </row>
        <row r="21">
          <cell r="A21" t="str">
            <v>2730-2</v>
          </cell>
          <cell r="B21" t="str">
            <v>2730 FC DUAL</v>
          </cell>
          <cell r="C21">
            <v>0.53296359643837787</v>
          </cell>
          <cell r="D21">
            <v>109.28986666666665</v>
          </cell>
          <cell r="E21">
            <v>546.44933333333324</v>
          </cell>
          <cell r="F21">
            <v>86.858504751970528</v>
          </cell>
        </row>
        <row r="22">
          <cell r="A22" t="str">
            <v>2730-1</v>
          </cell>
          <cell r="B22" t="str">
            <v>2730 FC SINGLE</v>
          </cell>
          <cell r="C22">
            <v>0.47789422610753474</v>
          </cell>
          <cell r="D22">
            <v>109.28986666666665</v>
          </cell>
          <cell r="E22">
            <v>546.44933333333324</v>
          </cell>
          <cell r="F22">
            <v>73.565860141511621</v>
          </cell>
        </row>
        <row r="23">
          <cell r="A23" t="str">
            <v>2730T-2</v>
          </cell>
          <cell r="B23" t="str">
            <v>2730T DUAL</v>
          </cell>
          <cell r="C23">
            <v>0.54411451800801203</v>
          </cell>
          <cell r="D23">
            <v>111.71786666666667</v>
          </cell>
          <cell r="E23">
            <v>558.58933333333334</v>
          </cell>
          <cell r="F23">
            <v>89.550114200448817</v>
          </cell>
        </row>
        <row r="24">
          <cell r="A24" t="str">
            <v>2730T-1</v>
          </cell>
          <cell r="B24" t="str">
            <v>2730T SINGLE</v>
          </cell>
          <cell r="C24">
            <v>0.48346968689235181</v>
          </cell>
          <cell r="D24">
            <v>111.71786666666667</v>
          </cell>
          <cell r="E24">
            <v>558.58933333333334</v>
          </cell>
          <cell r="F24">
            <v>74.911664865750765</v>
          </cell>
        </row>
        <row r="25">
          <cell r="A25" t="str">
            <v>2732-2</v>
          </cell>
          <cell r="B25" t="str">
            <v>2732 DUAL</v>
          </cell>
          <cell r="C25">
            <v>0.53296359643837787</v>
          </cell>
          <cell r="D25">
            <v>112.10133333333334</v>
          </cell>
          <cell r="E25">
            <v>560.50666666666666</v>
          </cell>
          <cell r="F25">
            <v>128.42585195197054</v>
          </cell>
        </row>
        <row r="26">
          <cell r="A26" t="str">
            <v>2732-1</v>
          </cell>
          <cell r="B26" t="str">
            <v>2732 SINGLE</v>
          </cell>
          <cell r="C26">
            <v>0.47789422610753474</v>
          </cell>
          <cell r="D26">
            <v>112.10133333333334</v>
          </cell>
          <cell r="E26">
            <v>560.50666666666666</v>
          </cell>
          <cell r="F26">
            <v>115.13320734151162</v>
          </cell>
        </row>
        <row r="27">
          <cell r="A27" t="str">
            <v>3930-2</v>
          </cell>
          <cell r="B27" t="str">
            <v>3930 dual</v>
          </cell>
          <cell r="C27">
            <v>9.732485577669165E-3</v>
          </cell>
          <cell r="D27">
            <v>163.77733333333333</v>
          </cell>
          <cell r="E27">
            <v>818.88666666666654</v>
          </cell>
          <cell r="F27">
            <v>5.5151554597900034</v>
          </cell>
        </row>
        <row r="28">
          <cell r="A28" t="str">
            <v>5130-0</v>
          </cell>
          <cell r="B28" t="str">
            <v>5130 JBOD</v>
          </cell>
          <cell r="C28">
            <v>0.45001310861597116</v>
          </cell>
          <cell r="D28">
            <v>69.957866666666675</v>
          </cell>
          <cell r="E28">
            <v>349.78933333333333</v>
          </cell>
          <cell r="F28">
            <v>67.108247714454549</v>
          </cell>
        </row>
        <row r="29">
          <cell r="A29" t="str">
            <v>5630-2</v>
          </cell>
          <cell r="B29" t="str">
            <v>5630 DUAL RAID</v>
          </cell>
          <cell r="C29">
            <v>0.4228248557766916</v>
          </cell>
          <cell r="D29">
            <v>140.76320000000001</v>
          </cell>
          <cell r="E29">
            <v>703.81600000000003</v>
          </cell>
          <cell r="F29">
            <v>54.357883541157165</v>
          </cell>
        </row>
        <row r="30">
          <cell r="A30" t="str">
            <v>5630-1</v>
          </cell>
          <cell r="B30" t="str">
            <v>5630 SNGL RAID</v>
          </cell>
          <cell r="C30">
            <v>0.4228248557766916</v>
          </cell>
          <cell r="D30">
            <v>140.76320000000001</v>
          </cell>
          <cell r="E30">
            <v>703.81600000000003</v>
          </cell>
          <cell r="F30">
            <v>54.357883541157165</v>
          </cell>
        </row>
        <row r="31">
          <cell r="A31" t="str">
            <v>5730-2</v>
          </cell>
          <cell r="B31" t="str">
            <v>5730 DUAL RAID</v>
          </cell>
          <cell r="C31">
            <v>0.53296359643837787</v>
          </cell>
          <cell r="D31">
            <v>143.18519999999998</v>
          </cell>
          <cell r="E31">
            <v>715.92599999999993</v>
          </cell>
          <cell r="F31">
            <v>85.060703181633045</v>
          </cell>
        </row>
        <row r="32">
          <cell r="A32" t="str">
            <v>5730-1</v>
          </cell>
          <cell r="B32" t="str">
            <v>5730 SINGLE RAID</v>
          </cell>
          <cell r="C32">
            <v>0.47789422610753474</v>
          </cell>
          <cell r="D32">
            <v>143.18519999999998</v>
          </cell>
          <cell r="E32">
            <v>715.92599999999993</v>
          </cell>
          <cell r="F32">
            <v>73.106244270213622</v>
          </cell>
        </row>
      </sheetData>
      <sheetData sheetId="4">
        <row r="4">
          <cell r="B4" t="str">
            <v>COMMODITY TYPE</v>
          </cell>
          <cell r="C4" t="str">
            <v>Sum of expected fail rate</v>
          </cell>
          <cell r="D4" t="str">
            <v>Sum of FRU pool Amort - dep</v>
          </cell>
          <cell r="E4" t="str">
            <v>Sum of on site spares</v>
          </cell>
          <cell r="F4" t="str">
            <v>Sum of OOW cost ((std cost + oow repair cost) * expected fail rate</v>
          </cell>
        </row>
        <row r="5">
          <cell r="A5" t="str">
            <v>2122-0</v>
          </cell>
          <cell r="B5" t="str">
            <v>2122 JBOD</v>
          </cell>
          <cell r="C5">
            <v>5.8813108615971207E-2</v>
          </cell>
          <cell r="D5">
            <v>48.035666666666664</v>
          </cell>
          <cell r="E5">
            <v>240.17833333333334</v>
          </cell>
          <cell r="F5">
            <v>12.700095201398021</v>
          </cell>
        </row>
        <row r="6">
          <cell r="A6" t="str">
            <v>2130-0</v>
          </cell>
          <cell r="B6" t="str">
            <v xml:space="preserve">2130 JBOD </v>
          </cell>
          <cell r="C6">
            <v>5.88131086159712E-2</v>
          </cell>
          <cell r="D6">
            <v>39.809666666666672</v>
          </cell>
          <cell r="E6">
            <v>199.04833333333335</v>
          </cell>
          <cell r="F6">
            <v>12.039420657403531</v>
          </cell>
        </row>
        <row r="7">
          <cell r="A7" t="str">
            <v>2322-2</v>
          </cell>
          <cell r="B7" t="str">
            <v>2322 SAS RAID DUAL</v>
          </cell>
          <cell r="C7">
            <v>0.13866380244038284</v>
          </cell>
          <cell r="D7">
            <v>94.510999999999996</v>
          </cell>
          <cell r="E7">
            <v>472.55500000000001</v>
          </cell>
          <cell r="F7">
            <v>31.9744556767345</v>
          </cell>
        </row>
        <row r="8">
          <cell r="A8" t="str">
            <v>2322-1</v>
          </cell>
          <cell r="B8" t="str">
            <v>2322 SINGLE RAID</v>
          </cell>
          <cell r="C8">
            <v>8.5144329108537226E-2</v>
          </cell>
          <cell r="D8">
            <v>94.510999999999996</v>
          </cell>
          <cell r="E8">
            <v>472.55500000000001</v>
          </cell>
          <cell r="F8">
            <v>19.055925203893608</v>
          </cell>
        </row>
        <row r="9">
          <cell r="A9" t="str">
            <v>2330-2</v>
          </cell>
          <cell r="B9" t="str">
            <v>2330 ISCSI DUAL RAID</v>
          </cell>
          <cell r="C9">
            <v>0.13866380244038284</v>
          </cell>
          <cell r="D9">
            <v>84.722333333333324</v>
          </cell>
          <cell r="E9">
            <v>423.61166666666668</v>
          </cell>
          <cell r="F9">
            <v>31.9744556767345</v>
          </cell>
        </row>
        <row r="10">
          <cell r="A10" t="str">
            <v>2330-1</v>
          </cell>
          <cell r="B10" t="str">
            <v>2330 ISCSI SINGL RAID</v>
          </cell>
          <cell r="C10">
            <v>8.5144329108537226E-2</v>
          </cell>
          <cell r="D10">
            <v>84.722333333333324</v>
          </cell>
          <cell r="E10">
            <v>423.61166666666668</v>
          </cell>
          <cell r="F10">
            <v>19.055925203893608</v>
          </cell>
        </row>
        <row r="11">
          <cell r="A11" t="str">
            <v>2332-2</v>
          </cell>
          <cell r="B11" t="str">
            <v>2332 ISCSI DUAL RAID</v>
          </cell>
          <cell r="C11">
            <v>0.13866380244038284</v>
          </cell>
          <cell r="D11">
            <v>86.689666666666668</v>
          </cell>
          <cell r="E11">
            <v>433.44833333333338</v>
          </cell>
          <cell r="F11">
            <v>31.9744556767345</v>
          </cell>
        </row>
        <row r="12">
          <cell r="A12" t="str">
            <v>2332-1</v>
          </cell>
          <cell r="B12" t="str">
            <v>2332 ISCSI SINGL RAID</v>
          </cell>
          <cell r="C12">
            <v>8.5144329108537226E-2</v>
          </cell>
          <cell r="D12">
            <v>86.689666666666668</v>
          </cell>
          <cell r="E12">
            <v>433.44833333333338</v>
          </cell>
          <cell r="F12">
            <v>19.055925203893608</v>
          </cell>
        </row>
        <row r="13">
          <cell r="A13" t="str">
            <v>2522-2</v>
          </cell>
          <cell r="B13" t="str">
            <v>2522 SAS DUAL RAID</v>
          </cell>
          <cell r="C13">
            <v>0.12533824898247065</v>
          </cell>
          <cell r="D13">
            <v>86.348333333333329</v>
          </cell>
          <cell r="E13">
            <v>431.74166666666667</v>
          </cell>
          <cell r="F13">
            <v>28.757933583063654</v>
          </cell>
        </row>
        <row r="14">
          <cell r="A14" t="str">
            <v>2522-1</v>
          </cell>
          <cell r="B14" t="str">
            <v>2522 SAS SNGL RAID</v>
          </cell>
          <cell r="C14">
            <v>7.8481552379581127E-2</v>
          </cell>
          <cell r="D14">
            <v>86.348333333333329</v>
          </cell>
          <cell r="E14">
            <v>431.74166666666667</v>
          </cell>
          <cell r="F14">
            <v>17.447664157058185</v>
          </cell>
        </row>
        <row r="15">
          <cell r="A15" t="str">
            <v>2530-2</v>
          </cell>
          <cell r="B15" t="str">
            <v>2530 SAS DUAL RAID</v>
          </cell>
          <cell r="C15">
            <v>0.12533824898247065</v>
          </cell>
          <cell r="D15">
            <v>77.168333333333337</v>
          </cell>
          <cell r="E15">
            <v>385.8416666666667</v>
          </cell>
          <cell r="F15">
            <v>28.757933583063654</v>
          </cell>
        </row>
        <row r="16">
          <cell r="A16" t="str">
            <v>2530-1</v>
          </cell>
          <cell r="B16" t="str">
            <v>2530 SAS SINGL RAID</v>
          </cell>
          <cell r="C16">
            <v>7.8481552379581127E-2</v>
          </cell>
          <cell r="D16">
            <v>77.168333333333337</v>
          </cell>
          <cell r="E16">
            <v>385.8416666666667</v>
          </cell>
          <cell r="F16">
            <v>17.447664157058185</v>
          </cell>
        </row>
        <row r="17">
          <cell r="A17" t="str">
            <v>2532-2</v>
          </cell>
          <cell r="B17" t="str">
            <v>2532 SAS DUAL RAID</v>
          </cell>
          <cell r="C17">
            <v>0.12533824898247065</v>
          </cell>
          <cell r="D17">
            <v>78.527000000000001</v>
          </cell>
          <cell r="E17">
            <v>392.63499999999999</v>
          </cell>
          <cell r="F17">
            <v>28.757933583063654</v>
          </cell>
        </row>
        <row r="18">
          <cell r="A18" t="str">
            <v>2532-1</v>
          </cell>
          <cell r="B18" t="str">
            <v>2532 SAS SINGL RAID</v>
          </cell>
          <cell r="C18">
            <v>7.8481552379581127E-2</v>
          </cell>
          <cell r="D18">
            <v>78.527000000000001</v>
          </cell>
          <cell r="E18">
            <v>392.63499999999999</v>
          </cell>
          <cell r="F18">
            <v>17.447664157058185</v>
          </cell>
        </row>
        <row r="19">
          <cell r="A19" t="str">
            <v>2722-2</v>
          </cell>
          <cell r="B19" t="str">
            <v>2722 FC DUAL RAID</v>
          </cell>
          <cell r="C19">
            <v>0.14176359643837788</v>
          </cell>
          <cell r="D19">
            <v>92.675666666666672</v>
          </cell>
          <cell r="E19">
            <v>463.37833333333333</v>
          </cell>
          <cell r="F19">
            <v>32.722683951970538</v>
          </cell>
        </row>
        <row r="20">
          <cell r="A20" t="str">
            <v>2722-1</v>
          </cell>
          <cell r="B20" t="str">
            <v>2722 FC SINGLE RAID</v>
          </cell>
          <cell r="C20">
            <v>8.6694226107534744E-2</v>
          </cell>
          <cell r="D20">
            <v>92.675666666666672</v>
          </cell>
          <cell r="E20">
            <v>463.37833333333333</v>
          </cell>
          <cell r="F20">
            <v>19.43003934151163</v>
          </cell>
        </row>
        <row r="21">
          <cell r="A21" t="str">
            <v>2730-2</v>
          </cell>
          <cell r="B21" t="str">
            <v>2730 FC DUAL</v>
          </cell>
          <cell r="C21">
            <v>0.14176359643837788</v>
          </cell>
          <cell r="D21">
            <v>87.355666666666664</v>
          </cell>
          <cell r="E21">
            <v>436.77833333333331</v>
          </cell>
          <cell r="F21">
            <v>32.722683951970538</v>
          </cell>
        </row>
        <row r="22">
          <cell r="A22" t="str">
            <v>2730-1</v>
          </cell>
          <cell r="B22" t="str">
            <v>2730 FC SINGLE</v>
          </cell>
          <cell r="C22">
            <v>8.6694226107534744E-2</v>
          </cell>
          <cell r="D22">
            <v>87.355666666666664</v>
          </cell>
          <cell r="E22">
            <v>436.77833333333331</v>
          </cell>
          <cell r="F22">
            <v>19.43003934151163</v>
          </cell>
        </row>
        <row r="23">
          <cell r="A23" t="str">
            <v>2730T-2</v>
          </cell>
          <cell r="B23" t="str">
            <v>2730T DUAL</v>
          </cell>
          <cell r="C23">
            <v>0.15291451800801201</v>
          </cell>
          <cell r="D23">
            <v>89.783666666666676</v>
          </cell>
          <cell r="E23">
            <v>448.91833333333335</v>
          </cell>
          <cell r="F23">
            <v>35.414293400448827</v>
          </cell>
        </row>
        <row r="24">
          <cell r="A24" t="str">
            <v>2730T-1</v>
          </cell>
          <cell r="B24" t="str">
            <v>2730T SINGLE</v>
          </cell>
          <cell r="C24">
            <v>9.2269686892351821E-2</v>
          </cell>
          <cell r="D24">
            <v>89.783666666666676</v>
          </cell>
          <cell r="E24">
            <v>448.91833333333335</v>
          </cell>
          <cell r="F24">
            <v>20.775844065750775</v>
          </cell>
        </row>
        <row r="25">
          <cell r="A25" t="str">
            <v>2732-2</v>
          </cell>
          <cell r="B25" t="str">
            <v>2732 DUAL</v>
          </cell>
          <cell r="C25">
            <v>0.14176359643837788</v>
          </cell>
          <cell r="D25">
            <v>84.854333333333329</v>
          </cell>
          <cell r="E25">
            <v>424.27166666666665</v>
          </cell>
          <cell r="F25">
            <v>32.722683951970538</v>
          </cell>
        </row>
        <row r="26">
          <cell r="A26" t="str">
            <v>2732-1</v>
          </cell>
          <cell r="B26" t="str">
            <v>2732 SINGLE</v>
          </cell>
          <cell r="C26">
            <v>8.6694226107534744E-2</v>
          </cell>
          <cell r="D26">
            <v>84.854333333333329</v>
          </cell>
          <cell r="E26">
            <v>424.27166666666665</v>
          </cell>
          <cell r="F26">
            <v>19.43003934151163</v>
          </cell>
        </row>
        <row r="27">
          <cell r="A27" t="str">
            <v>3930-2</v>
          </cell>
          <cell r="B27" t="str">
            <v>3930 dual</v>
          </cell>
          <cell r="C27">
            <v>6.6724855776691639E-3</v>
          </cell>
          <cell r="D27">
            <v>123.40366666666667</v>
          </cell>
          <cell r="E27">
            <v>617.01833333333332</v>
          </cell>
          <cell r="F27">
            <v>4.5839852197900033</v>
          </cell>
        </row>
        <row r="28">
          <cell r="A28" t="str">
            <v>5130-0</v>
          </cell>
          <cell r="B28" t="str">
            <v>5130 JBOD</v>
          </cell>
          <cell r="C28">
            <v>5.88131086159712E-2</v>
          </cell>
          <cell r="D28">
            <v>48.023666666666671</v>
          </cell>
          <cell r="E28">
            <v>240.11833333333334</v>
          </cell>
          <cell r="F28">
            <v>12.972426914454564</v>
          </cell>
        </row>
        <row r="29">
          <cell r="A29" t="str">
            <v>5630-2</v>
          </cell>
          <cell r="B29" t="str">
            <v>5630 DUAL RAID</v>
          </cell>
          <cell r="C29">
            <v>3.1624855776691635E-2</v>
          </cell>
          <cell r="D29">
            <v>118.82900000000002</v>
          </cell>
          <cell r="E29">
            <v>594.14499999999998</v>
          </cell>
          <cell r="F29">
            <v>0.22206274115717528</v>
          </cell>
        </row>
        <row r="30">
          <cell r="A30" t="str">
            <v>5630-1</v>
          </cell>
          <cell r="B30" t="str">
            <v>5630 SNGL RAID</v>
          </cell>
          <cell r="C30">
            <v>3.1624855776691635E-2</v>
          </cell>
          <cell r="D30">
            <v>118.82900000000002</v>
          </cell>
          <cell r="E30">
            <v>594.14499999999998</v>
          </cell>
          <cell r="F30">
            <v>0.22206274115717528</v>
          </cell>
        </row>
        <row r="31">
          <cell r="A31" t="str">
            <v>5730-2</v>
          </cell>
          <cell r="B31" t="str">
            <v>5730 DUAL RAID</v>
          </cell>
          <cell r="C31">
            <v>0.14176359643837788</v>
          </cell>
          <cell r="D31">
            <v>121.25099999999999</v>
          </cell>
          <cell r="E31">
            <v>606.255</v>
          </cell>
          <cell r="F31">
            <v>30.924882381633054</v>
          </cell>
        </row>
        <row r="32">
          <cell r="A32" t="str">
            <v>5730-1</v>
          </cell>
          <cell r="B32" t="str">
            <v>5730 SINGLE RAID</v>
          </cell>
          <cell r="C32">
            <v>8.6694226107534744E-2</v>
          </cell>
          <cell r="D32">
            <v>121.25099999999999</v>
          </cell>
          <cell r="E32">
            <v>606.255</v>
          </cell>
          <cell r="F32">
            <v>18.970423470213628</v>
          </cell>
        </row>
      </sheetData>
      <sheetData sheetId="5">
        <row r="3">
          <cell r="L3" t="str">
            <v>familly</v>
          </cell>
          <cell r="M3" t="str">
            <v>IW 1Y</v>
          </cell>
          <cell r="N3" t="str">
            <v>OOW 1Y</v>
          </cell>
          <cell r="O3" t="str">
            <v>IW 3Y</v>
          </cell>
          <cell r="P3" t="str">
            <v>5Y</v>
          </cell>
          <cell r="Q3" t="str">
            <v>IW 1Y</v>
          </cell>
          <cell r="R3" t="str">
            <v>OOW 1Y</v>
          </cell>
          <cell r="S3" t="str">
            <v>IW 3Y</v>
          </cell>
          <cell r="T3" t="str">
            <v>5Y</v>
          </cell>
          <cell r="U3" t="str">
            <v>IW 1Y</v>
          </cell>
          <cell r="V3" t="str">
            <v>OOW 1Y</v>
          </cell>
          <cell r="W3" t="str">
            <v>IW 3Y</v>
          </cell>
          <cell r="X3" t="str">
            <v>5Y</v>
          </cell>
        </row>
        <row r="4">
          <cell r="L4" t="str">
            <v>2122-0</v>
          </cell>
          <cell r="M4">
            <v>102.09377116116869</v>
          </cell>
          <cell r="N4">
            <v>114.79386636256672</v>
          </cell>
          <cell r="O4">
            <v>306.2813134835061</v>
          </cell>
          <cell r="P4">
            <v>535.86904620863947</v>
          </cell>
          <cell r="Q4">
            <v>107.26814845720183</v>
          </cell>
          <cell r="R4">
            <v>119.96824365859985</v>
          </cell>
          <cell r="S4">
            <v>321.80444537160548</v>
          </cell>
          <cell r="T4">
            <v>561.74093268880517</v>
          </cell>
          <cell r="U4">
            <v>111.71383133748309</v>
          </cell>
          <cell r="V4">
            <v>124.4139265388811</v>
          </cell>
          <cell r="W4">
            <v>335.14149401244924</v>
          </cell>
          <cell r="X4">
            <v>583.96934709021139</v>
          </cell>
        </row>
        <row r="5">
          <cell r="L5" t="str">
            <v>2130-0</v>
          </cell>
          <cell r="M5">
            <v>93.86777116116869</v>
          </cell>
          <cell r="N5">
            <v>105.90719181857222</v>
          </cell>
          <cell r="O5">
            <v>281.6033134835061</v>
          </cell>
          <cell r="P5">
            <v>493.41769712065053</v>
          </cell>
          <cell r="Q5">
            <v>99.042148457201833</v>
          </cell>
          <cell r="R5">
            <v>111.08156911460536</v>
          </cell>
          <cell r="S5">
            <v>297.12644537160548</v>
          </cell>
          <cell r="T5">
            <v>519.28958360081617</v>
          </cell>
          <cell r="U5">
            <v>103.48783133748309</v>
          </cell>
          <cell r="V5">
            <v>115.52725199488661</v>
          </cell>
          <cell r="W5">
            <v>310.46349401244925</v>
          </cell>
          <cell r="X5">
            <v>541.5179980022225</v>
          </cell>
        </row>
        <row r="6">
          <cell r="L6" t="str">
            <v>2322-2</v>
          </cell>
          <cell r="M6">
            <v>154.07880236838639</v>
          </cell>
          <cell r="N6">
            <v>186.05325804512088</v>
          </cell>
          <cell r="O6">
            <v>462.23640710515917</v>
          </cell>
          <cell r="P6">
            <v>834.342923195401</v>
          </cell>
          <cell r="Q6">
            <v>166.2784437070913</v>
          </cell>
          <cell r="R6">
            <v>198.25289938382579</v>
          </cell>
          <cell r="S6">
            <v>498.8353311212739</v>
          </cell>
          <cell r="T6">
            <v>895.34112988892548</v>
          </cell>
          <cell r="U6">
            <v>176.76004053355985</v>
          </cell>
          <cell r="V6">
            <v>208.73449621029434</v>
          </cell>
          <cell r="W6">
            <v>530.28012160067954</v>
          </cell>
          <cell r="X6">
            <v>947.74911402126827</v>
          </cell>
        </row>
        <row r="7">
          <cell r="L7" t="str">
            <v>2322-1</v>
          </cell>
          <cell r="M7">
            <v>150.38595870848906</v>
          </cell>
          <cell r="N7">
            <v>169.44188391238265</v>
          </cell>
          <cell r="O7">
            <v>451.15787612546717</v>
          </cell>
          <cell r="P7">
            <v>790.04164395023247</v>
          </cell>
          <cell r="Q7">
            <v>157.87695678345818</v>
          </cell>
          <cell r="R7">
            <v>176.93288198735178</v>
          </cell>
          <cell r="S7">
            <v>473.63087035037455</v>
          </cell>
          <cell r="T7">
            <v>827.49663432507805</v>
          </cell>
          <cell r="U7">
            <v>164.31301662077249</v>
          </cell>
          <cell r="V7">
            <v>183.36894182466608</v>
          </cell>
          <cell r="W7">
            <v>492.93904986231746</v>
          </cell>
          <cell r="X7">
            <v>859.67693351164962</v>
          </cell>
        </row>
        <row r="8">
          <cell r="L8" t="str">
            <v>2330-2</v>
          </cell>
          <cell r="M8">
            <v>144.29013570171975</v>
          </cell>
          <cell r="N8">
            <v>176.26459137845424</v>
          </cell>
          <cell r="O8">
            <v>432.87040710515925</v>
          </cell>
          <cell r="P8">
            <v>785.39958986206773</v>
          </cell>
          <cell r="Q8">
            <v>156.48977704042463</v>
          </cell>
          <cell r="R8">
            <v>188.46423271715912</v>
          </cell>
          <cell r="S8">
            <v>469.46933112127385</v>
          </cell>
          <cell r="T8">
            <v>846.39779655559209</v>
          </cell>
          <cell r="U8">
            <v>166.97137386689315</v>
          </cell>
          <cell r="V8">
            <v>198.94582954362764</v>
          </cell>
          <cell r="W8">
            <v>500.91412160067944</v>
          </cell>
          <cell r="X8">
            <v>898.80578068793466</v>
          </cell>
        </row>
        <row r="9">
          <cell r="L9" t="str">
            <v>2330-1</v>
          </cell>
          <cell r="M9">
            <v>140.59729204182239</v>
          </cell>
          <cell r="N9">
            <v>159.65321724571601</v>
          </cell>
          <cell r="O9">
            <v>421.79187612546718</v>
          </cell>
          <cell r="P9">
            <v>741.0983106168992</v>
          </cell>
          <cell r="Q9">
            <v>148.08829011679148</v>
          </cell>
          <cell r="R9">
            <v>167.14421532068508</v>
          </cell>
          <cell r="S9">
            <v>444.26487035037445</v>
          </cell>
          <cell r="T9">
            <v>778.55330099174466</v>
          </cell>
          <cell r="U9">
            <v>154.52434995410582</v>
          </cell>
          <cell r="V9">
            <v>173.58027515799944</v>
          </cell>
          <cell r="W9">
            <v>463.57304986231748</v>
          </cell>
          <cell r="X9">
            <v>810.73360017831635</v>
          </cell>
        </row>
        <row r="10">
          <cell r="L10" t="str">
            <v>2332-2</v>
          </cell>
          <cell r="M10">
            <v>146.25746903505308</v>
          </cell>
          <cell r="N10">
            <v>178.23192471178757</v>
          </cell>
          <cell r="O10">
            <v>438.77240710515923</v>
          </cell>
          <cell r="P10">
            <v>795.23625652873443</v>
          </cell>
          <cell r="Q10">
            <v>158.45711037375796</v>
          </cell>
          <cell r="R10">
            <v>190.43156605049245</v>
          </cell>
          <cell r="S10">
            <v>475.3713311212739</v>
          </cell>
          <cell r="T10">
            <v>856.2344632222588</v>
          </cell>
          <cell r="U10">
            <v>168.93870720022647</v>
          </cell>
          <cell r="V10">
            <v>200.91316287696097</v>
          </cell>
          <cell r="W10">
            <v>506.81612160067942</v>
          </cell>
          <cell r="X10">
            <v>908.64244735460136</v>
          </cell>
        </row>
        <row r="11">
          <cell r="L11" t="str">
            <v>2332-1</v>
          </cell>
          <cell r="M11">
            <v>142.56462537515574</v>
          </cell>
          <cell r="N11">
            <v>161.62055057904934</v>
          </cell>
          <cell r="O11">
            <v>427.69387612546723</v>
          </cell>
          <cell r="P11">
            <v>750.9349772835659</v>
          </cell>
          <cell r="Q11">
            <v>150.05562345012487</v>
          </cell>
          <cell r="R11">
            <v>169.11154865401846</v>
          </cell>
          <cell r="S11">
            <v>450.16687035037461</v>
          </cell>
          <cell r="T11">
            <v>788.38996765841148</v>
          </cell>
          <cell r="U11">
            <v>156.49168328743917</v>
          </cell>
          <cell r="V11">
            <v>175.54760849133277</v>
          </cell>
          <cell r="W11">
            <v>469.47504986231752</v>
          </cell>
          <cell r="X11">
            <v>820.57026684498305</v>
          </cell>
        </row>
        <row r="12">
          <cell r="L12" t="str">
            <v>2522-2</v>
          </cell>
          <cell r="M12">
            <v>144.9966725131238</v>
          </cell>
          <cell r="N12">
            <v>173.75460609618744</v>
          </cell>
          <cell r="O12">
            <v>434.99001753937137</v>
          </cell>
          <cell r="P12">
            <v>782.49922973174625</v>
          </cell>
          <cell r="Q12">
            <v>156.02393165860158</v>
          </cell>
          <cell r="R12">
            <v>184.78186524166523</v>
          </cell>
          <cell r="S12">
            <v>468.07179497580478</v>
          </cell>
          <cell r="T12">
            <v>837.63552545913524</v>
          </cell>
          <cell r="U12">
            <v>165.49824989918653</v>
          </cell>
          <cell r="V12">
            <v>194.25618348225018</v>
          </cell>
          <cell r="W12">
            <v>496.4947496975596</v>
          </cell>
          <cell r="X12">
            <v>885.00711666205996</v>
          </cell>
        </row>
        <row r="13">
          <cell r="L13" t="str">
            <v>2522-1</v>
          </cell>
          <cell r="M13">
            <v>141.76356044752441</v>
          </cell>
          <cell r="N13">
            <v>159.21122460458258</v>
          </cell>
          <cell r="O13">
            <v>425.29068134257324</v>
          </cell>
          <cell r="P13">
            <v>743.71313055173846</v>
          </cell>
          <cell r="Q13">
            <v>148.66836742587998</v>
          </cell>
          <cell r="R13">
            <v>166.11603158293815</v>
          </cell>
          <cell r="S13">
            <v>446.00510227763993</v>
          </cell>
          <cell r="T13">
            <v>778.23716544351623</v>
          </cell>
          <cell r="U13">
            <v>154.6007879702525</v>
          </cell>
          <cell r="V13">
            <v>172.04845212731067</v>
          </cell>
          <cell r="W13">
            <v>463.80236391075749</v>
          </cell>
          <cell r="X13">
            <v>807.89926816537877</v>
          </cell>
        </row>
        <row r="14">
          <cell r="L14" t="str">
            <v>2530-2</v>
          </cell>
          <cell r="M14">
            <v>135.81667251312382</v>
          </cell>
          <cell r="N14">
            <v>164.57460609618747</v>
          </cell>
          <cell r="O14">
            <v>407.45001753937146</v>
          </cell>
          <cell r="P14">
            <v>736.59922973174639</v>
          </cell>
          <cell r="Q14">
            <v>146.84393165860158</v>
          </cell>
          <cell r="R14">
            <v>175.60186524166522</v>
          </cell>
          <cell r="S14">
            <v>440.5317949758047</v>
          </cell>
          <cell r="T14">
            <v>791.73552545913515</v>
          </cell>
          <cell r="U14">
            <v>156.31824989918653</v>
          </cell>
          <cell r="V14">
            <v>185.07618348225017</v>
          </cell>
          <cell r="W14">
            <v>468.95474969755958</v>
          </cell>
          <cell r="X14">
            <v>839.10711666205998</v>
          </cell>
        </row>
        <row r="15">
          <cell r="L15" t="str">
            <v>2530-1</v>
          </cell>
          <cell r="M15">
            <v>132.58356044752443</v>
          </cell>
          <cell r="N15">
            <v>150.03122460458263</v>
          </cell>
          <cell r="O15">
            <v>397.75068134257333</v>
          </cell>
          <cell r="P15">
            <v>697.8131305517386</v>
          </cell>
          <cell r="Q15">
            <v>139.48836742588</v>
          </cell>
          <cell r="R15">
            <v>156.9360315829382</v>
          </cell>
          <cell r="S15">
            <v>418.46510227763997</v>
          </cell>
          <cell r="T15">
            <v>732.33716544351637</v>
          </cell>
          <cell r="U15">
            <v>145.42078797025252</v>
          </cell>
          <cell r="V15">
            <v>162.86845212731072</v>
          </cell>
          <cell r="W15">
            <v>436.26236391075759</v>
          </cell>
          <cell r="X15">
            <v>761.99926816537902</v>
          </cell>
        </row>
        <row r="16">
          <cell r="L16" t="str">
            <v>2532-2</v>
          </cell>
          <cell r="M16">
            <v>137.17533917979048</v>
          </cell>
          <cell r="N16">
            <v>165.93327276285413</v>
          </cell>
          <cell r="O16">
            <v>411.52601753937142</v>
          </cell>
          <cell r="P16">
            <v>743.39256306507968</v>
          </cell>
          <cell r="Q16">
            <v>148.20259832526824</v>
          </cell>
          <cell r="R16">
            <v>176.96053190833189</v>
          </cell>
          <cell r="S16">
            <v>444.60779497580472</v>
          </cell>
          <cell r="T16">
            <v>798.52885879246855</v>
          </cell>
          <cell r="U16">
            <v>157.67691656585319</v>
          </cell>
          <cell r="V16">
            <v>186.43485014891684</v>
          </cell>
          <cell r="W16">
            <v>473.0307496975596</v>
          </cell>
          <cell r="X16">
            <v>845.90044999539327</v>
          </cell>
        </row>
        <row r="17">
          <cell r="L17" t="str">
            <v>2532-1</v>
          </cell>
          <cell r="M17">
            <v>133.9422271141911</v>
          </cell>
          <cell r="N17">
            <v>151.38989127124927</v>
          </cell>
          <cell r="O17">
            <v>401.82668134257329</v>
          </cell>
          <cell r="P17">
            <v>704.60646388507189</v>
          </cell>
          <cell r="Q17">
            <v>140.84703409254666</v>
          </cell>
          <cell r="R17">
            <v>158.29469824960483</v>
          </cell>
          <cell r="S17">
            <v>422.54110227763999</v>
          </cell>
          <cell r="T17">
            <v>739.13049877684966</v>
          </cell>
          <cell r="U17">
            <v>146.77945463691918</v>
          </cell>
          <cell r="V17">
            <v>164.22711879397735</v>
          </cell>
          <cell r="W17">
            <v>440.33836391075755</v>
          </cell>
          <cell r="X17">
            <v>768.7926014987122</v>
          </cell>
        </row>
        <row r="18">
          <cell r="L18" t="str">
            <v>2722-2</v>
          </cell>
          <cell r="M18">
            <v>152.45735482091476</v>
          </cell>
          <cell r="N18">
            <v>185.1800387728853</v>
          </cell>
          <cell r="O18">
            <v>457.37206446274428</v>
          </cell>
          <cell r="P18">
            <v>827.73214200851487</v>
          </cell>
          <cell r="Q18">
            <v>164.92971603556322</v>
          </cell>
          <cell r="R18">
            <v>197.65239998753376</v>
          </cell>
          <cell r="S18">
            <v>494.78914810668965</v>
          </cell>
          <cell r="T18">
            <v>890.09394808175716</v>
          </cell>
          <cell r="U18">
            <v>175.6456262903402</v>
          </cell>
          <cell r="V18">
            <v>208.36831024231074</v>
          </cell>
          <cell r="W18">
            <v>526.93687887102055</v>
          </cell>
          <cell r="X18">
            <v>943.67349935564198</v>
          </cell>
        </row>
        <row r="19">
          <cell r="L19" t="str">
            <v>2722-1</v>
          </cell>
          <cell r="M19">
            <v>148.65756826808655</v>
          </cell>
          <cell r="N19">
            <v>168.08760760959819</v>
          </cell>
          <cell r="O19">
            <v>445.97270480425965</v>
          </cell>
          <cell r="P19">
            <v>782.14792002345598</v>
          </cell>
          <cell r="Q19">
            <v>156.28492628102748</v>
          </cell>
          <cell r="R19">
            <v>175.71496562253913</v>
          </cell>
          <cell r="S19">
            <v>468.85477884308244</v>
          </cell>
          <cell r="T19">
            <v>820.28471008816064</v>
          </cell>
          <cell r="U19">
            <v>162.83814283249603</v>
          </cell>
          <cell r="V19">
            <v>182.26818217400768</v>
          </cell>
          <cell r="W19">
            <v>488.5144284974881</v>
          </cell>
          <cell r="X19">
            <v>853.05079284550345</v>
          </cell>
        </row>
        <row r="20">
          <cell r="L20" t="str">
            <v>2730-2</v>
          </cell>
          <cell r="M20">
            <v>147.13735482091474</v>
          </cell>
          <cell r="N20">
            <v>179.86003877288528</v>
          </cell>
          <cell r="O20">
            <v>441.41206446274418</v>
          </cell>
          <cell r="P20">
            <v>801.13214200851473</v>
          </cell>
          <cell r="Q20">
            <v>159.60971603556322</v>
          </cell>
          <cell r="R20">
            <v>192.33239998753376</v>
          </cell>
          <cell r="S20">
            <v>478.82914810668967</v>
          </cell>
          <cell r="T20">
            <v>863.49394808175725</v>
          </cell>
          <cell r="U20">
            <v>170.32562629034021</v>
          </cell>
          <cell r="V20">
            <v>203.04831024231075</v>
          </cell>
          <cell r="W20">
            <v>510.97687887102063</v>
          </cell>
          <cell r="X20">
            <v>917.07349935564207</v>
          </cell>
        </row>
        <row r="21">
          <cell r="L21" t="str">
            <v>2730-1</v>
          </cell>
          <cell r="M21">
            <v>143.33756826808656</v>
          </cell>
          <cell r="N21">
            <v>162.7676076095982</v>
          </cell>
          <cell r="O21">
            <v>430.01270480425967</v>
          </cell>
          <cell r="P21">
            <v>755.54792002345607</v>
          </cell>
          <cell r="Q21">
            <v>150.96492628102746</v>
          </cell>
          <cell r="R21">
            <v>170.39496562253908</v>
          </cell>
          <cell r="S21">
            <v>452.89477884308235</v>
          </cell>
          <cell r="T21">
            <v>793.6847100881605</v>
          </cell>
          <cell r="U21">
            <v>157.51814283249601</v>
          </cell>
          <cell r="V21">
            <v>176.94818217400763</v>
          </cell>
          <cell r="W21">
            <v>472.55442849748806</v>
          </cell>
          <cell r="X21">
            <v>826.45079284550332</v>
          </cell>
        </row>
        <row r="22">
          <cell r="L22" t="str">
            <v>2730T-2</v>
          </cell>
          <cell r="M22">
            <v>150.33476840921952</v>
          </cell>
          <cell r="N22">
            <v>185.74906180966835</v>
          </cell>
          <cell r="O22">
            <v>451.00430522765856</v>
          </cell>
          <cell r="P22">
            <v>822.50242884699526</v>
          </cell>
          <cell r="Q22">
            <v>163.78818770356438</v>
          </cell>
          <cell r="R22">
            <v>199.2024811040132</v>
          </cell>
          <cell r="S22">
            <v>491.3645631106931</v>
          </cell>
          <cell r="T22">
            <v>889.7695253187195</v>
          </cell>
          <cell r="U22">
            <v>175.34699611979002</v>
          </cell>
          <cell r="V22">
            <v>210.76128952023885</v>
          </cell>
          <cell r="W22">
            <v>526.04098835937009</v>
          </cell>
          <cell r="X22">
            <v>947.56356739984778</v>
          </cell>
        </row>
        <row r="23">
          <cell r="L23" t="str">
            <v>2730T-1</v>
          </cell>
          <cell r="M23">
            <v>146.15027506223896</v>
          </cell>
          <cell r="N23">
            <v>166.92611912798975</v>
          </cell>
          <cell r="O23">
            <v>438.45082518671688</v>
          </cell>
          <cell r="P23">
            <v>772.30306344269638</v>
          </cell>
          <cell r="Q23">
            <v>154.26816211502808</v>
          </cell>
          <cell r="R23">
            <v>175.04400618077887</v>
          </cell>
          <cell r="S23">
            <v>462.80448634508423</v>
          </cell>
          <cell r="T23">
            <v>812.89249870664196</v>
          </cell>
          <cell r="U23">
            <v>161.24282774722096</v>
          </cell>
          <cell r="V23">
            <v>182.01867181297172</v>
          </cell>
          <cell r="W23">
            <v>483.72848324166284</v>
          </cell>
          <cell r="X23">
            <v>847.76582686760628</v>
          </cell>
        </row>
        <row r="24">
          <cell r="L24" t="str">
            <v>2732-2</v>
          </cell>
          <cell r="M24">
            <v>144.63602148758139</v>
          </cell>
          <cell r="N24">
            <v>177.35870543955193</v>
          </cell>
          <cell r="O24">
            <v>433.90806446274416</v>
          </cell>
          <cell r="P24">
            <v>788.62547534184796</v>
          </cell>
          <cell r="Q24">
            <v>157.1083827022299</v>
          </cell>
          <cell r="R24">
            <v>189.83106665420044</v>
          </cell>
          <cell r="S24">
            <v>471.32514810668971</v>
          </cell>
          <cell r="T24">
            <v>850.98728141509059</v>
          </cell>
          <cell r="U24">
            <v>167.82429295700689</v>
          </cell>
          <cell r="V24">
            <v>200.54697690897743</v>
          </cell>
          <cell r="W24">
            <v>503.47287887102067</v>
          </cell>
          <cell r="X24">
            <v>904.56683268897552</v>
          </cell>
        </row>
        <row r="25">
          <cell r="L25" t="str">
            <v>2732-1</v>
          </cell>
          <cell r="M25">
            <v>140.83623493475324</v>
          </cell>
          <cell r="N25">
            <v>160.26627427626488</v>
          </cell>
          <cell r="O25">
            <v>422.50870480425971</v>
          </cell>
          <cell r="P25">
            <v>743.04125335678941</v>
          </cell>
          <cell r="Q25">
            <v>148.46359294769411</v>
          </cell>
          <cell r="R25">
            <v>167.89363228920575</v>
          </cell>
          <cell r="S25">
            <v>445.39077884308233</v>
          </cell>
          <cell r="T25">
            <v>781.17804342149384</v>
          </cell>
          <cell r="U25">
            <v>155.01680949916266</v>
          </cell>
          <cell r="V25">
            <v>174.44684884067431</v>
          </cell>
          <cell r="W25">
            <v>465.05042849748799</v>
          </cell>
          <cell r="X25">
            <v>813.94412617883654</v>
          </cell>
        </row>
        <row r="26">
          <cell r="L26" t="str">
            <v>2130-0</v>
          </cell>
          <cell r="M26">
            <v>93.86777116116869</v>
          </cell>
          <cell r="N26">
            <v>105.90719181857222</v>
          </cell>
          <cell r="O26">
            <v>281.6033134835061</v>
          </cell>
          <cell r="P26">
            <v>493.41769712065053</v>
          </cell>
          <cell r="Q26">
            <v>99.042148457201833</v>
          </cell>
          <cell r="R26">
            <v>111.08156911460536</v>
          </cell>
          <cell r="S26">
            <v>297.12644537160548</v>
          </cell>
          <cell r="T26">
            <v>519.28958360081617</v>
          </cell>
          <cell r="U26">
            <v>103.48783133748309</v>
          </cell>
          <cell r="V26">
            <v>115.52725199488661</v>
          </cell>
          <cell r="W26">
            <v>310.46349401244925</v>
          </cell>
          <cell r="X26">
            <v>541.5179980022225</v>
          </cell>
        </row>
        <row r="27">
          <cell r="L27" t="str">
            <v>5130-0</v>
          </cell>
          <cell r="M27">
            <v>102.08177116116869</v>
          </cell>
          <cell r="N27">
            <v>115.05419807562325</v>
          </cell>
          <cell r="O27">
            <v>306.24531348350604</v>
          </cell>
          <cell r="P27">
            <v>536.35370963475248</v>
          </cell>
          <cell r="Q27">
            <v>107.25614845720183</v>
          </cell>
          <cell r="R27">
            <v>120.22857537165639</v>
          </cell>
          <cell r="S27">
            <v>321.76844537160548</v>
          </cell>
          <cell r="T27">
            <v>562.22559611491829</v>
          </cell>
          <cell r="U27">
            <v>111.70183133748309</v>
          </cell>
          <cell r="V27">
            <v>124.67425825193764</v>
          </cell>
          <cell r="W27">
            <v>335.10549401244924</v>
          </cell>
          <cell r="X27">
            <v>584.4540105163245</v>
          </cell>
        </row>
        <row r="28">
          <cell r="L28" t="str">
            <v>5630-2</v>
          </cell>
          <cell r="M28">
            <v>171.01111504859176</v>
          </cell>
          <cell r="N28">
            <v>171.23317778974894</v>
          </cell>
          <cell r="O28">
            <v>513.03334514577523</v>
          </cell>
          <cell r="P28">
            <v>855.4997007252731</v>
          </cell>
          <cell r="Q28">
            <v>173.79346985982505</v>
          </cell>
          <cell r="R28">
            <v>174.01553260098223</v>
          </cell>
          <cell r="S28">
            <v>521.3804095794751</v>
          </cell>
          <cell r="T28">
            <v>869.41147478143955</v>
          </cell>
          <cell r="U28">
            <v>176.1839927079852</v>
          </cell>
          <cell r="V28">
            <v>176.40605544914237</v>
          </cell>
          <cell r="W28">
            <v>528.55197812395556</v>
          </cell>
          <cell r="X28">
            <v>881.36408902224025</v>
          </cell>
        </row>
        <row r="29">
          <cell r="L29" t="str">
            <v>5630-1</v>
          </cell>
          <cell r="M29">
            <v>171.01111504859176</v>
          </cell>
          <cell r="N29">
            <v>171.23317778974894</v>
          </cell>
          <cell r="O29">
            <v>513.03334514577523</v>
          </cell>
          <cell r="P29">
            <v>855.4997007252731</v>
          </cell>
          <cell r="Q29">
            <v>173.79346985982505</v>
          </cell>
          <cell r="R29">
            <v>174.01553260098223</v>
          </cell>
          <cell r="S29">
            <v>521.3804095794751</v>
          </cell>
          <cell r="T29">
            <v>869.41147478143955</v>
          </cell>
          <cell r="U29">
            <v>176.1839927079852</v>
          </cell>
          <cell r="V29">
            <v>176.40605544914237</v>
          </cell>
          <cell r="W29">
            <v>528.55197812395556</v>
          </cell>
          <cell r="X29">
            <v>881.36408902224025</v>
          </cell>
        </row>
        <row r="30">
          <cell r="L30" t="str">
            <v>5730-2</v>
          </cell>
          <cell r="M30">
            <v>181.03268815424806</v>
          </cell>
          <cell r="N30">
            <v>211.95757053588113</v>
          </cell>
          <cell r="O30">
            <v>543.09806446274422</v>
          </cell>
          <cell r="P30">
            <v>967.01320553450648</v>
          </cell>
          <cell r="Q30">
            <v>193.50504936889655</v>
          </cell>
          <cell r="R30">
            <v>224.42993175052959</v>
          </cell>
          <cell r="S30">
            <v>580.51514810668959</v>
          </cell>
          <cell r="T30">
            <v>1029.3750116077488</v>
          </cell>
          <cell r="U30">
            <v>204.22095962367354</v>
          </cell>
          <cell r="V30">
            <v>235.14584200530658</v>
          </cell>
          <cell r="W30">
            <v>612.66287887102067</v>
          </cell>
          <cell r="X30">
            <v>1082.9545628816338</v>
          </cell>
        </row>
        <row r="31">
          <cell r="L31" t="str">
            <v>5730-1</v>
          </cell>
          <cell r="M31">
            <v>177.23290160141988</v>
          </cell>
          <cell r="N31">
            <v>196.20332507163351</v>
          </cell>
          <cell r="O31">
            <v>531.69870480425971</v>
          </cell>
          <cell r="P31">
            <v>924.10535494752673</v>
          </cell>
          <cell r="Q31">
            <v>184.86025961436079</v>
          </cell>
          <cell r="R31">
            <v>203.83068308457442</v>
          </cell>
          <cell r="S31">
            <v>554.58077884308238</v>
          </cell>
          <cell r="T31">
            <v>962.24214501223128</v>
          </cell>
          <cell r="U31">
            <v>191.41347616582934</v>
          </cell>
          <cell r="V31">
            <v>210.38389963604297</v>
          </cell>
          <cell r="W31">
            <v>574.24042849748798</v>
          </cell>
          <cell r="X31">
            <v>995.00822776957398</v>
          </cell>
        </row>
      </sheetData>
      <sheetData sheetId="6"/>
      <sheetData sheetId="7">
        <row r="5">
          <cell r="W5" t="str">
            <v>Part #</v>
          </cell>
          <cell r="X5" t="str">
            <v>IW 1Y</v>
          </cell>
          <cell r="Y5" t="str">
            <v>OOW 1Y</v>
          </cell>
          <cell r="Z5" t="str">
            <v>IW 3Y</v>
          </cell>
          <cell r="AA5" t="str">
            <v>5Y</v>
          </cell>
          <cell r="AB5" t="str">
            <v>IW 1Y</v>
          </cell>
          <cell r="AC5" t="str">
            <v>OOW 1Y</v>
          </cell>
          <cell r="AD5" t="str">
            <v>IW 3Y</v>
          </cell>
          <cell r="AE5" t="str">
            <v>5Y</v>
          </cell>
          <cell r="AF5" t="str">
            <v>IW 1Y</v>
          </cell>
          <cell r="AG5" t="str">
            <v>OOW 1Y</v>
          </cell>
          <cell r="AH5" t="str">
            <v>IW 3Y</v>
          </cell>
          <cell r="AI5" t="str">
            <v>5Y</v>
          </cell>
        </row>
        <row r="6">
          <cell r="W6" t="str">
            <v>PFRUKF03-24</v>
          </cell>
          <cell r="X6">
            <v>3.5505</v>
          </cell>
          <cell r="Y6">
            <v>11.185354800000001</v>
          </cell>
          <cell r="Z6">
            <v>10.6515</v>
          </cell>
          <cell r="AA6">
            <v>33.022209600000004</v>
          </cell>
          <cell r="AB6">
            <v>6.4186480000000001</v>
          </cell>
          <cell r="AC6">
            <v>14.0535028</v>
          </cell>
          <cell r="AD6">
            <v>19.255944</v>
          </cell>
          <cell r="AE6">
            <v>47.3629496</v>
          </cell>
          <cell r="AF6">
            <v>8.8828819999999986</v>
          </cell>
          <cell r="AG6">
            <v>16.517736800000002</v>
          </cell>
          <cell r="AH6">
            <v>26.648645999999996</v>
          </cell>
          <cell r="AI6">
            <v>59.684119600000002</v>
          </cell>
        </row>
        <row r="7">
          <cell r="W7" t="str">
            <v>PFRUKF04-24</v>
          </cell>
          <cell r="X7">
            <v>3.8919999999999995</v>
          </cell>
          <cell r="Y7">
            <v>13.530776799999998</v>
          </cell>
          <cell r="Z7">
            <v>11.675999999999998</v>
          </cell>
          <cell r="AA7">
            <v>38.737553599999998</v>
          </cell>
          <cell r="AB7">
            <v>6.7601479999999992</v>
          </cell>
          <cell r="AC7">
            <v>16.3989248</v>
          </cell>
          <cell r="AD7">
            <v>20.280443999999996</v>
          </cell>
          <cell r="AE7">
            <v>53.078293599999995</v>
          </cell>
          <cell r="AF7">
            <v>9.2243819999999985</v>
          </cell>
          <cell r="AG7">
            <v>18.863158799999997</v>
          </cell>
          <cell r="AH7">
            <v>27.673145999999996</v>
          </cell>
          <cell r="AI7">
            <v>65.39946359999999</v>
          </cell>
        </row>
        <row r="8">
          <cell r="W8" t="str">
            <v>PFRUKF05-24</v>
          </cell>
          <cell r="X8">
            <v>3.9175999999999993</v>
          </cell>
          <cell r="Y8">
            <v>13.706597599999998</v>
          </cell>
          <cell r="Z8">
            <v>11.752799999999997</v>
          </cell>
          <cell r="AA8">
            <v>39.165995199999998</v>
          </cell>
          <cell r="AB8">
            <v>6.7857479999999999</v>
          </cell>
          <cell r="AC8">
            <v>16.5747456</v>
          </cell>
          <cell r="AD8">
            <v>20.357244000000001</v>
          </cell>
          <cell r="AE8">
            <v>53.506735200000001</v>
          </cell>
          <cell r="AF8">
            <v>9.2499819999999993</v>
          </cell>
          <cell r="AG8">
            <v>19.038979599999998</v>
          </cell>
          <cell r="AH8">
            <v>27.749945999999998</v>
          </cell>
          <cell r="AI8">
            <v>65.827905199999989</v>
          </cell>
        </row>
        <row r="9">
          <cell r="W9" t="str">
            <v>PFRUKF06-24</v>
          </cell>
          <cell r="X9">
            <v>4.5758000000000001</v>
          </cell>
          <cell r="Y9">
            <v>18.227115199999997</v>
          </cell>
          <cell r="Z9">
            <v>13.727399999999999</v>
          </cell>
          <cell r="AA9">
            <v>50.181630399999989</v>
          </cell>
          <cell r="AB9">
            <v>7.4439480000000007</v>
          </cell>
          <cell r="AC9">
            <v>21.095263199999994</v>
          </cell>
          <cell r="AD9">
            <v>22.331844000000004</v>
          </cell>
          <cell r="AE9">
            <v>64.5223704</v>
          </cell>
          <cell r="AF9">
            <v>9.908182</v>
          </cell>
          <cell r="AG9">
            <v>23.559497199999996</v>
          </cell>
          <cell r="AH9">
            <v>29.724546</v>
          </cell>
          <cell r="AI9">
            <v>76.843540399999995</v>
          </cell>
        </row>
        <row r="10">
          <cell r="W10" t="str">
            <v>PFRUKF09-24</v>
          </cell>
          <cell r="X10">
            <v>3.8325999999999998</v>
          </cell>
          <cell r="Y10">
            <v>13.122817599999998</v>
          </cell>
          <cell r="Z10">
            <v>11.4978</v>
          </cell>
          <cell r="AA10">
            <v>37.743435199999993</v>
          </cell>
          <cell r="AB10">
            <v>6.7007479999999999</v>
          </cell>
          <cell r="AC10">
            <v>15.990965599999997</v>
          </cell>
          <cell r="AD10">
            <v>20.102243999999999</v>
          </cell>
          <cell r="AE10">
            <v>52.08417519999999</v>
          </cell>
          <cell r="AF10">
            <v>9.1649819999999984</v>
          </cell>
          <cell r="AG10">
            <v>18.455199599999997</v>
          </cell>
          <cell r="AH10">
            <v>27.494945999999995</v>
          </cell>
          <cell r="AI10">
            <v>64.405345199999985</v>
          </cell>
        </row>
        <row r="11">
          <cell r="W11" t="str">
            <v>PFRUKF15-24</v>
          </cell>
          <cell r="X11">
            <v>4.1068999999999996</v>
          </cell>
          <cell r="Y11">
            <v>15.00671</v>
          </cell>
          <cell r="Z11">
            <v>12.320699999999999</v>
          </cell>
          <cell r="AA11">
            <v>42.334119999999999</v>
          </cell>
          <cell r="AB11">
            <v>6.9750479999999992</v>
          </cell>
          <cell r="AC11">
            <v>17.874858</v>
          </cell>
          <cell r="AD11">
            <v>20.925143999999996</v>
          </cell>
          <cell r="AE11">
            <v>56.674859999999995</v>
          </cell>
          <cell r="AF11">
            <v>9.4392819999999986</v>
          </cell>
          <cell r="AG11">
            <v>20.339092000000001</v>
          </cell>
          <cell r="AH11">
            <v>28.317845999999996</v>
          </cell>
          <cell r="AI11">
            <v>68.99602999999999</v>
          </cell>
        </row>
        <row r="12">
          <cell r="W12" t="str">
            <v>PFRUKF25-24</v>
          </cell>
          <cell r="X12">
            <v>5.3073999999999995</v>
          </cell>
          <cell r="Y12">
            <v>23.251744000000002</v>
          </cell>
          <cell r="Z12">
            <v>15.922199999999998</v>
          </cell>
          <cell r="AA12">
            <v>62.425688000000001</v>
          </cell>
          <cell r="AB12">
            <v>8.1755479999999991</v>
          </cell>
          <cell r="AC12">
            <v>26.119892</v>
          </cell>
          <cell r="AD12">
            <v>24.526643999999997</v>
          </cell>
          <cell r="AE12">
            <v>76.766427999999991</v>
          </cell>
          <cell r="AF12">
            <v>10.639781999999999</v>
          </cell>
          <cell r="AG12">
            <v>28.584125999999998</v>
          </cell>
          <cell r="AH12">
            <v>31.919345999999997</v>
          </cell>
          <cell r="AI12">
            <v>89.087597999999986</v>
          </cell>
        </row>
        <row r="13">
          <cell r="W13" t="str">
            <v>PFRUKF26-24</v>
          </cell>
          <cell r="X13">
            <v>3.9345999999999997</v>
          </cell>
          <cell r="Y13">
            <v>13.823353599999999</v>
          </cell>
          <cell r="Z13">
            <v>11.803799999999999</v>
          </cell>
          <cell r="AA13">
            <v>39.450507199999997</v>
          </cell>
          <cell r="AB13">
            <v>6.8027479999999994</v>
          </cell>
          <cell r="AC13">
            <v>16.691501599999999</v>
          </cell>
          <cell r="AD13">
            <v>20.408243999999996</v>
          </cell>
          <cell r="AE13">
            <v>53.791247199999994</v>
          </cell>
          <cell r="AF13">
            <v>9.2669819999999987</v>
          </cell>
          <cell r="AG13">
            <v>19.1557356</v>
          </cell>
          <cell r="AH13">
            <v>27.800945999999996</v>
          </cell>
          <cell r="AI13">
            <v>66.112417199999996</v>
          </cell>
        </row>
        <row r="14">
          <cell r="W14" t="str">
            <v>PFRUKF27-24</v>
          </cell>
          <cell r="X14">
            <v>3.7138999999999998</v>
          </cell>
          <cell r="Y14">
            <v>12.307586000000001</v>
          </cell>
          <cell r="Z14">
            <v>11.1417</v>
          </cell>
          <cell r="AA14">
            <v>35.756872000000001</v>
          </cell>
          <cell r="AB14">
            <v>6.5820480000000003</v>
          </cell>
          <cell r="AC14">
            <v>15.175734</v>
          </cell>
          <cell r="AD14">
            <v>19.746144000000001</v>
          </cell>
          <cell r="AE14">
            <v>50.097611999999998</v>
          </cell>
          <cell r="AF14">
            <v>9.0462819999999979</v>
          </cell>
          <cell r="AG14">
            <v>17.639968</v>
          </cell>
          <cell r="AH14">
            <v>27.138845999999994</v>
          </cell>
          <cell r="AI14">
            <v>62.418781999999993</v>
          </cell>
        </row>
        <row r="15">
          <cell r="W15" t="str">
            <v>PFRUKF28-24</v>
          </cell>
          <cell r="X15">
            <v>4.6270999999999995</v>
          </cell>
          <cell r="Y15">
            <v>18.579443599999998</v>
          </cell>
          <cell r="Z15">
            <v>13.8813</v>
          </cell>
          <cell r="AA15">
            <v>51.040187199999991</v>
          </cell>
          <cell r="AB15">
            <v>7.4952480000000001</v>
          </cell>
          <cell r="AC15">
            <v>21.447591599999996</v>
          </cell>
          <cell r="AD15">
            <v>22.485744</v>
          </cell>
          <cell r="AE15">
            <v>65.380927199999988</v>
          </cell>
          <cell r="AF15">
            <v>9.9594819999999977</v>
          </cell>
          <cell r="AG15">
            <v>23.911825599999993</v>
          </cell>
          <cell r="AH15">
            <v>29.878445999999993</v>
          </cell>
          <cell r="AI15">
            <v>77.702097199999983</v>
          </cell>
        </row>
        <row r="16">
          <cell r="W16" t="str">
            <v>PFRUKF29-24</v>
          </cell>
          <cell r="X16">
            <v>4.3106999999999998</v>
          </cell>
          <cell r="Y16">
            <v>16.4064084</v>
          </cell>
          <cell r="Z16">
            <v>12.932099999999998</v>
          </cell>
          <cell r="AA16">
            <v>45.744916799999999</v>
          </cell>
          <cell r="AB16">
            <v>7.1788480000000003</v>
          </cell>
          <cell r="AC16">
            <v>19.274556400000002</v>
          </cell>
          <cell r="AD16">
            <v>21.536543999999999</v>
          </cell>
          <cell r="AE16">
            <v>60.085656800000002</v>
          </cell>
          <cell r="AF16">
            <v>9.6430819999999997</v>
          </cell>
          <cell r="AG16">
            <v>21.738790399999999</v>
          </cell>
          <cell r="AH16">
            <v>28.929245999999999</v>
          </cell>
          <cell r="AI16">
            <v>72.406826800000005</v>
          </cell>
        </row>
        <row r="17">
          <cell r="W17" t="str">
            <v>PFRUKF30-24</v>
          </cell>
          <cell r="X17">
            <v>3.9788999999999994</v>
          </cell>
          <cell r="Y17">
            <v>14.127605999999997</v>
          </cell>
          <cell r="Z17">
            <v>11.936699999999998</v>
          </cell>
          <cell r="AA17">
            <v>40.191911999999988</v>
          </cell>
          <cell r="AB17">
            <v>6.8470479999999991</v>
          </cell>
          <cell r="AC17">
            <v>16.995753999999998</v>
          </cell>
          <cell r="AD17">
            <v>20.541143999999996</v>
          </cell>
          <cell r="AE17">
            <v>54.532651999999992</v>
          </cell>
          <cell r="AF17">
            <v>9.3112819999999985</v>
          </cell>
          <cell r="AG17">
            <v>19.459987999999996</v>
          </cell>
          <cell r="AH17">
            <v>27.933845999999996</v>
          </cell>
          <cell r="AI17">
            <v>66.85382199999998</v>
          </cell>
        </row>
        <row r="18">
          <cell r="W18" t="str">
            <v>PFRUKF32-24</v>
          </cell>
          <cell r="X18">
            <v>4.9757999999999996</v>
          </cell>
          <cell r="Y18">
            <v>20.974315199999996</v>
          </cell>
          <cell r="Z18">
            <v>14.927399999999999</v>
          </cell>
          <cell r="AA18">
            <v>56.876030399999991</v>
          </cell>
          <cell r="AB18">
            <v>7.8439479999999993</v>
          </cell>
          <cell r="AC18">
            <v>23.842463199999994</v>
          </cell>
          <cell r="AD18">
            <v>23.531844</v>
          </cell>
          <cell r="AE18">
            <v>71.216770399999987</v>
          </cell>
          <cell r="AF18">
            <v>10.308181999999999</v>
          </cell>
          <cell r="AG18">
            <v>26.306697199999995</v>
          </cell>
          <cell r="AH18">
            <v>30.924545999999996</v>
          </cell>
          <cell r="AI18">
            <v>83.537940399999982</v>
          </cell>
        </row>
        <row r="19">
          <cell r="W19" t="str">
            <v>PFRUKF33-01</v>
          </cell>
          <cell r="X19">
            <v>5.8121</v>
          </cell>
          <cell r="Y19">
            <v>20.406860000000002</v>
          </cell>
          <cell r="Z19">
            <v>17.436299999999999</v>
          </cell>
          <cell r="AA19">
            <v>58.250020000000006</v>
          </cell>
          <cell r="AB19">
            <v>8.6802480000000006</v>
          </cell>
          <cell r="AC19">
            <v>23.275008</v>
          </cell>
          <cell r="AD19">
            <v>26.040744000000004</v>
          </cell>
          <cell r="AE19">
            <v>72.590760000000003</v>
          </cell>
          <cell r="AF19">
            <v>11.144482</v>
          </cell>
          <cell r="AG19">
            <v>25.739241999999997</v>
          </cell>
          <cell r="AH19">
            <v>33.433446000000004</v>
          </cell>
          <cell r="AI19">
            <v>84.911929999999998</v>
          </cell>
        </row>
        <row r="20">
          <cell r="W20" t="str">
            <v>PFRUKF34-01</v>
          </cell>
          <cell r="X20">
            <v>6.3151999999999999</v>
          </cell>
          <cell r="Y20">
            <v>22.721120000000003</v>
          </cell>
          <cell r="Z20">
            <v>18.945599999999999</v>
          </cell>
          <cell r="AA20">
            <v>64.387840000000011</v>
          </cell>
          <cell r="AB20">
            <v>9.1833480000000005</v>
          </cell>
          <cell r="AC20">
            <v>25.589268000000001</v>
          </cell>
          <cell r="AD20">
            <v>27.550044</v>
          </cell>
          <cell r="AE20">
            <v>78.728579999999994</v>
          </cell>
          <cell r="AF20">
            <v>11.647582</v>
          </cell>
          <cell r="AG20">
            <v>28.053502000000002</v>
          </cell>
          <cell r="AH20">
            <v>34.942746</v>
          </cell>
          <cell r="AI20">
            <v>91.049750000000003</v>
          </cell>
        </row>
        <row r="21">
          <cell r="W21" t="str">
            <v>PFRUKF36-01</v>
          </cell>
          <cell r="X21">
            <v>5.5106000000000002</v>
          </cell>
          <cell r="Y21">
            <v>19.019960000000001</v>
          </cell>
          <cell r="Z21">
            <v>16.5318</v>
          </cell>
          <cell r="AA21">
            <v>54.571719999999999</v>
          </cell>
          <cell r="AB21">
            <v>8.3787479999999999</v>
          </cell>
          <cell r="AC21">
            <v>21.888107999999999</v>
          </cell>
          <cell r="AD21">
            <v>25.136243999999998</v>
          </cell>
          <cell r="AE21">
            <v>68.912459999999996</v>
          </cell>
          <cell r="AF21">
            <v>10.842981999999999</v>
          </cell>
          <cell r="AG21">
            <v>24.352342</v>
          </cell>
          <cell r="AH21">
            <v>32.528945999999998</v>
          </cell>
          <cell r="AI21">
            <v>81.233630000000005</v>
          </cell>
        </row>
        <row r="22">
          <cell r="W22" t="str">
            <v>PFRUKF37-01</v>
          </cell>
          <cell r="X22">
            <v>5.8822000000000001</v>
          </cell>
          <cell r="Y22">
            <v>20.729320000000001</v>
          </cell>
          <cell r="Z22">
            <v>17.646599999999999</v>
          </cell>
          <cell r="AA22">
            <v>59.105240000000002</v>
          </cell>
          <cell r="AB22">
            <v>8.7503480000000007</v>
          </cell>
          <cell r="AC22">
            <v>23.597467999999999</v>
          </cell>
          <cell r="AD22">
            <v>26.251044</v>
          </cell>
          <cell r="AE22">
            <v>73.445979999999992</v>
          </cell>
          <cell r="AF22">
            <v>11.214582</v>
          </cell>
          <cell r="AG22">
            <v>26.061701999999997</v>
          </cell>
          <cell r="AH22">
            <v>33.643746</v>
          </cell>
          <cell r="AI22">
            <v>85.767149999999987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5000 service"/>
      <sheetName val="2000 5000 service OOW"/>
      <sheetName val="2000 5000 service_APAC"/>
      <sheetName val="2000 5000 service OOW_APAC"/>
      <sheetName val="OEM"/>
      <sheetName val="Sheet6"/>
      <sheetName val="backup 1"/>
      <sheetName val="backup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ITEM$Item</v>
          </cell>
          <cell r="B1" t="str">
            <v>Item_Description</v>
          </cell>
          <cell r="C1" t="str">
            <v>Item_Cost</v>
          </cell>
          <cell r="D1" t="str">
            <v>ARR CUM</v>
          </cell>
        </row>
        <row r="2">
          <cell r="A2" t="str">
            <v>PFRUKA01-01</v>
          </cell>
          <cell r="B2" t="str">
            <v>Chassis + Midplane, FRU</v>
          </cell>
          <cell r="C2">
            <v>272.85000000000002</v>
          </cell>
          <cell r="D2">
            <v>9.4407657509998025E-3</v>
          </cell>
        </row>
        <row r="3">
          <cell r="A3" t="str">
            <v>PFRUKA01-02</v>
          </cell>
          <cell r="B3" t="str">
            <v>Box,2U,KRYP,Chass+Midplane,S.R.</v>
          </cell>
          <cell r="C3">
            <v>279.14</v>
          </cell>
          <cell r="D3">
            <v>9.4407657509998025E-3</v>
          </cell>
        </row>
        <row r="4">
          <cell r="A4" t="str">
            <v>PFRUKA01-L2</v>
          </cell>
          <cell r="B4" t="str">
            <v>Box,2U,KRYP,Chass+Midplane,S.R.,LM</v>
          </cell>
          <cell r="C4">
            <v>227.52</v>
          </cell>
          <cell r="D4">
            <v>9.4407657509998025E-3</v>
          </cell>
        </row>
        <row r="5">
          <cell r="A5" t="str">
            <v>PFRUKA02-01</v>
          </cell>
          <cell r="B5" t="str">
            <v>Box,2U24,Chass+Midplane,BB</v>
          </cell>
          <cell r="C5">
            <v>322.95</v>
          </cell>
          <cell r="D5">
            <v>9.4407657509998025E-3</v>
          </cell>
        </row>
        <row r="6">
          <cell r="A6" t="str">
            <v>PFRUKA03-01</v>
          </cell>
          <cell r="B6" t="str">
            <v>Chassis + Midplane, FRU,DMS</v>
          </cell>
          <cell r="C6">
            <v>276.69</v>
          </cell>
          <cell r="D6">
            <v>9.4407657509998025E-3</v>
          </cell>
        </row>
        <row r="7">
          <cell r="A7" t="str">
            <v>PFRUKA04-01</v>
          </cell>
          <cell r="B7" t="str">
            <v>Chassis+Midplane,2U12 6G FRU</v>
          </cell>
          <cell r="C7">
            <v>0</v>
          </cell>
          <cell r="D7">
            <v>9.4407657509998025E-3</v>
          </cell>
        </row>
        <row r="8">
          <cell r="A8" t="str">
            <v>PFRUKA06-01</v>
          </cell>
          <cell r="B8" t="str">
            <v>Box,2U24,Chass+Midplane,32PEM,3G,TEK</v>
          </cell>
          <cell r="C8">
            <v>339.35</v>
          </cell>
          <cell r="D8">
            <v>9.4407657509998025E-3</v>
          </cell>
        </row>
        <row r="9">
          <cell r="A9" t="str">
            <v>PFRUKA07-01</v>
          </cell>
          <cell r="B9" t="str">
            <v>Chassis + Midplane, FRU</v>
          </cell>
          <cell r="C9">
            <v>0</v>
          </cell>
          <cell r="D9">
            <v>9.4407657509998025E-3</v>
          </cell>
        </row>
        <row r="10">
          <cell r="A10" t="str">
            <v>PFRUKA08-01</v>
          </cell>
          <cell r="B10" t="str">
            <v>Chassis+Midplane,2U12 6G FRU,DMS-S</v>
          </cell>
          <cell r="C10">
            <v>241.96</v>
          </cell>
          <cell r="D10">
            <v>9.4407657509998025E-3</v>
          </cell>
        </row>
        <row r="11">
          <cell r="A11" t="str">
            <v>PFRUKA09-01</v>
          </cell>
          <cell r="B11" t="str">
            <v>Chassis+Midplane,2U24 6G FRU,DMS-S</v>
          </cell>
          <cell r="C11">
            <v>400.81</v>
          </cell>
          <cell r="D11">
            <v>9.4407657509998025E-3</v>
          </cell>
        </row>
        <row r="12">
          <cell r="A12" t="str">
            <v>PFRUKA10-01</v>
          </cell>
          <cell r="B12" t="str">
            <v>Chassis + Midplane, FRU,DMS</v>
          </cell>
          <cell r="C12">
            <v>0</v>
          </cell>
          <cell r="D12">
            <v>9.4407657509998025E-3</v>
          </cell>
        </row>
        <row r="13">
          <cell r="A13" t="str">
            <v>PFRUKA11-01</v>
          </cell>
          <cell r="B13" t="str">
            <v>Chassis+Midplane,2U12 6G FRU,DMS-R</v>
          </cell>
          <cell r="C13">
            <v>241.96</v>
          </cell>
          <cell r="D13">
            <v>9.4407657509998025E-3</v>
          </cell>
        </row>
        <row r="14">
          <cell r="A14" t="str">
            <v>PFRUKA12-01</v>
          </cell>
          <cell r="B14" t="str">
            <v>Chassis+Midplane,2U24 6G FRU,DMS-R</v>
          </cell>
          <cell r="C14">
            <v>400.81</v>
          </cell>
          <cell r="D14">
            <v>9.4407657509998025E-3</v>
          </cell>
        </row>
        <row r="15">
          <cell r="A15" t="str">
            <v>PFRUKA13-01</v>
          </cell>
          <cell r="B15" t="str">
            <v>Chassis+Midplane,2U12 6G FRU,Wis</v>
          </cell>
          <cell r="C15">
            <v>0</v>
          </cell>
          <cell r="D15">
            <v>9.4407657509998025E-3</v>
          </cell>
        </row>
        <row r="16">
          <cell r="A16" t="str">
            <v>PFRUKC01-01</v>
          </cell>
          <cell r="B16" t="str">
            <v>FRU,IO,RAID,FC,200F,BB</v>
          </cell>
          <cell r="C16">
            <v>1179.3599999999999</v>
          </cell>
          <cell r="D16">
            <v>5.5069370330843116E-2</v>
          </cell>
        </row>
        <row r="17">
          <cell r="A17" t="str">
            <v>PFRUKC01-02</v>
          </cell>
          <cell r="B17" t="str">
            <v>2730,FC,1-RIOM,512MB,Pkg FRU</v>
          </cell>
          <cell r="C17">
            <v>916.99</v>
          </cell>
          <cell r="D17">
            <v>5.5069370330843116E-2</v>
          </cell>
        </row>
        <row r="18">
          <cell r="A18" t="str">
            <v>PFRUKC02-01</v>
          </cell>
          <cell r="B18" t="str">
            <v>FRU,IO,RAID,FC,400F,BB</v>
          </cell>
          <cell r="C18">
            <v>1080.8900000000001</v>
          </cell>
          <cell r="D18">
            <v>5.5069370330843116E-2</v>
          </cell>
        </row>
        <row r="19">
          <cell r="A19" t="str">
            <v>PFRUKC02-02</v>
          </cell>
          <cell r="B19" t="str">
            <v>2730,FC,1-RIOM,1024MB,Pkg FRU</v>
          </cell>
          <cell r="C19">
            <v>939.68</v>
          </cell>
          <cell r="D19">
            <v>5.5069370330843116E-2</v>
          </cell>
        </row>
        <row r="20">
          <cell r="A20" t="str">
            <v>PFRUKC03-01</v>
          </cell>
          <cell r="B20" t="str">
            <v>2130,1-IOM,SAS connection,Pkg FRU</v>
          </cell>
          <cell r="C20">
            <v>226.49</v>
          </cell>
          <cell r="D20">
            <v>1.3594126419639785E-2</v>
          </cell>
        </row>
        <row r="21">
          <cell r="A21" t="str">
            <v>PFRUKC05-01</v>
          </cell>
          <cell r="B21" t="str">
            <v>FRU,RAID IO,FC,100F,1GB,Kryp,BB</v>
          </cell>
          <cell r="C21">
            <v>1327.98</v>
          </cell>
          <cell r="D21">
            <v>5.5069370330843116E-2</v>
          </cell>
        </row>
        <row r="22">
          <cell r="A22" t="str">
            <v>PFRUKC06-01</v>
          </cell>
          <cell r="B22" t="str">
            <v>2330,iSCSI,1-RIOM,512MB,Pkg FRU</v>
          </cell>
          <cell r="C22">
            <v>900.18</v>
          </cell>
          <cell r="D22">
            <v>5.3519473331845598E-2</v>
          </cell>
        </row>
        <row r="23">
          <cell r="A23" t="str">
            <v>PFRUKC08-02</v>
          </cell>
          <cell r="B23" t="str">
            <v>2730T,FC,1-RIOM,1024MB,Pkg FRU</v>
          </cell>
          <cell r="C23">
            <v>976.1</v>
          </cell>
          <cell r="D23">
            <v>6.0644831115660186E-2</v>
          </cell>
        </row>
        <row r="24">
          <cell r="A24" t="str">
            <v>PFRUKC10-01</v>
          </cell>
          <cell r="B24" t="str">
            <v>2530,SAS,1-RIOM,1024MB,Pkg FRU</v>
          </cell>
          <cell r="C24">
            <v>786.87</v>
          </cell>
          <cell r="D24">
            <v>4.6856696602889499E-2</v>
          </cell>
        </row>
        <row r="25">
          <cell r="A25" t="str">
            <v>PFRUKC11-01</v>
          </cell>
          <cell r="B25" t="str">
            <v xml:space="preserve">5730,FC,1-RIOM,1024MB,Pkg 
</v>
          </cell>
          <cell r="C25">
            <v>1328.28</v>
          </cell>
          <cell r="D25">
            <v>5.5069370330843116E-2</v>
          </cell>
        </row>
        <row r="26">
          <cell r="A26" t="str">
            <v>PFRUKC11-L1</v>
          </cell>
          <cell r="B26" t="str">
            <v xml:space="preserve">5730,FC,1-RIOM,1024MB,Pkg FRU,LM
</v>
          </cell>
          <cell r="C26">
            <v>1331.37</v>
          </cell>
          <cell r="D26">
            <v>5.5069370330843116E-2</v>
          </cell>
        </row>
        <row r="27">
          <cell r="A27" t="str">
            <v>PFRUKC12-01</v>
          </cell>
          <cell r="B27" t="str">
            <v>FRU,IO,JBOD,NEBS</v>
          </cell>
          <cell r="C27">
            <v>227</v>
          </cell>
          <cell r="D27">
            <v>1.3594126419639785E-2</v>
          </cell>
        </row>
        <row r="28">
          <cell r="A28" t="str">
            <v>PFRUKC13-01</v>
          </cell>
          <cell r="B28" t="str">
            <v>PFRU,2722,IO,FC,RAID,1024MB</v>
          </cell>
          <cell r="C28">
            <v>902.16</v>
          </cell>
          <cell r="D28">
            <v>5.5069370330843116E-2</v>
          </cell>
        </row>
        <row r="29">
          <cell r="A29" t="str">
            <v>PFRUKC14-01</v>
          </cell>
          <cell r="B29" t="str">
            <v>PFRU,2522,IO,SAS,RAID,1024MB</v>
          </cell>
          <cell r="C29">
            <v>807.25</v>
          </cell>
          <cell r="D29">
            <v>4.6856696602889499E-2</v>
          </cell>
        </row>
        <row r="30">
          <cell r="A30" t="str">
            <v>PFRUKC15-01</v>
          </cell>
          <cell r="B30" t="str">
            <v>PFRU,2122,IOM,JBOD, SAS</v>
          </cell>
          <cell r="C30">
            <v>232.56</v>
          </cell>
          <cell r="D30">
            <v>1.3594126419639785E-2</v>
          </cell>
        </row>
        <row r="31">
          <cell r="A31" t="str">
            <v>PFRUKC17-01</v>
          </cell>
          <cell r="B31" t="str">
            <v>5630,HYBRID,1-RIOM,1024MB,Pkg FRU</v>
          </cell>
          <cell r="C31">
            <v>1291.95</v>
          </cell>
        </row>
        <row r="32">
          <cell r="A32" t="str">
            <v>PFRUKC18-01</v>
          </cell>
          <cell r="B32" t="str">
            <v>FRU,IO,RAID,2 Port FC,Turbo,BB,Titanium,Pkg FRU</v>
          </cell>
          <cell r="C32">
            <v>1242.6954000000001</v>
          </cell>
          <cell r="D32">
            <v>4.9500000000000002E-2</v>
          </cell>
        </row>
        <row r="33">
          <cell r="A33" t="str">
            <v>PFRUKC19-01</v>
          </cell>
          <cell r="B33" t="str">
            <v>FRU,IO,RAID,Hybrid,2FC,2-iSCSI,Turbo,BB,TTNM,Pkg</v>
          </cell>
          <cell r="C33">
            <v>1444.07</v>
          </cell>
          <cell r="D33">
            <v>3.5099999999999999E-2</v>
          </cell>
        </row>
        <row r="34">
          <cell r="A34" t="str">
            <v>PFRUKC20-01</v>
          </cell>
          <cell r="B34" t="str">
            <v>FRU,IO,JIOM,Titanium,Pkg FRU</v>
          </cell>
          <cell r="C34">
            <v>397.0752</v>
          </cell>
        </row>
        <row r="35">
          <cell r="A35" t="str">
            <v>PFRUKC21-01</v>
          </cell>
          <cell r="B35" t="str">
            <v>25X2,iSCSI,1RM,1GB - FRU</v>
          </cell>
          <cell r="C35">
            <v>929.69</v>
          </cell>
          <cell r="D35">
            <v>5.3519473331845598E-2</v>
          </cell>
        </row>
        <row r="36">
          <cell r="A36" t="str">
            <v>PFRUKC27-01</v>
          </cell>
          <cell r="B36" t="str">
            <v>FRU,RAID,FC 2Px8Gb,SAS 6Gb,BB,Titanium,Pkg</v>
          </cell>
          <cell r="C36">
            <v>0</v>
          </cell>
        </row>
        <row r="37">
          <cell r="A37" t="str">
            <v>PFRUKE01-01</v>
          </cell>
          <cell r="B37" t="str">
            <v>Power Supply,750W,AC,2U,Pkg FRU</v>
          </cell>
          <cell r="C37">
            <v>189.19</v>
          </cell>
          <cell r="D37">
            <v>1.1092045012845915E-2</v>
          </cell>
        </row>
        <row r="38">
          <cell r="A38" t="str">
            <v>PFRUKE01-03</v>
          </cell>
          <cell r="B38" t="str">
            <v>FRU,PS,750W,AC,2U,BB</v>
          </cell>
          <cell r="C38">
            <v>217.33</v>
          </cell>
          <cell r="D38">
            <v>1.1092045012845915E-2</v>
          </cell>
        </row>
        <row r="39">
          <cell r="A39" t="str">
            <v>PFRUKE01-04</v>
          </cell>
          <cell r="B39" t="str">
            <v>FRU,PS,750W,AC,2U,Krypton</v>
          </cell>
          <cell r="C39">
            <v>186.32</v>
          </cell>
          <cell r="D39">
            <v>1.1092045012845915E-2</v>
          </cell>
        </row>
        <row r="40">
          <cell r="A40" t="str">
            <v>PFRUKE01-L4</v>
          </cell>
          <cell r="B40" t="str">
            <v>FRU,PS,750W,AC,2U,Krypton,LM</v>
          </cell>
          <cell r="C40">
            <v>188.98</v>
          </cell>
          <cell r="D40">
            <v>1.1092045012845915E-2</v>
          </cell>
        </row>
        <row r="41">
          <cell r="A41" t="str">
            <v>PFRUKE02-01</v>
          </cell>
          <cell r="B41" t="str">
            <v>Power Supply,575W,DC,2U</v>
          </cell>
          <cell r="C41">
            <v>250.25</v>
          </cell>
          <cell r="D41">
            <v>1.1092045012845915E-2</v>
          </cell>
        </row>
        <row r="42">
          <cell r="A42" t="str">
            <v>PFRUKE03-01</v>
          </cell>
          <cell r="B42" t="str">
            <v>PSU,595W,AC,2U</v>
          </cell>
          <cell r="C42">
            <v>0</v>
          </cell>
          <cell r="D42">
            <v>1.1092045012845915E-2</v>
          </cell>
        </row>
        <row r="43">
          <cell r="A43" t="str">
            <v>PFRUKF02-01</v>
          </cell>
          <cell r="B43" t="str">
            <v>Disk Drive,250GB,7K,SATA,NEP</v>
          </cell>
          <cell r="C43">
            <v>117.83</v>
          </cell>
          <cell r="D43">
            <v>3.5700000000000003E-2</v>
          </cell>
        </row>
        <row r="44">
          <cell r="A44" t="str">
            <v>PFRUKF02-24</v>
          </cell>
          <cell r="B44" t="str">
            <v>Disk Drive, 250GB, SATA, 7K, LC in 24 bulk pack</v>
          </cell>
          <cell r="C44">
            <v>104.58</v>
          </cell>
          <cell r="D44">
            <v>3.5700000000000003E-2</v>
          </cell>
        </row>
        <row r="45">
          <cell r="A45" t="str">
            <v>PFRUKF03-01</v>
          </cell>
          <cell r="B45" t="str">
            <v>Disk Drive,500GB,7K,SATA,NEP</v>
          </cell>
          <cell r="C45">
            <v>130.11000000000001</v>
          </cell>
          <cell r="D45">
            <v>3.5700000000000003E-2</v>
          </cell>
        </row>
        <row r="46">
          <cell r="A46" t="str">
            <v>PFRUKF03-24</v>
          </cell>
          <cell r="B46" t="str">
            <v>Disk Drive,500GB,SATA 7K,in 24 bulk pack</v>
          </cell>
          <cell r="C46">
            <v>120.56</v>
          </cell>
          <cell r="D46">
            <v>3.5700000000000003E-2</v>
          </cell>
        </row>
        <row r="47">
          <cell r="A47" t="str">
            <v>PFRUKF04-01</v>
          </cell>
          <cell r="B47" t="str">
            <v>Disk Drive,73GB,15K,SAS,NEP</v>
          </cell>
          <cell r="C47">
            <v>164.26</v>
          </cell>
          <cell r="D47">
            <v>3.0599999999999999E-2</v>
          </cell>
        </row>
        <row r="48">
          <cell r="A48" t="str">
            <v>PFRUKF04-24</v>
          </cell>
          <cell r="B48" t="str">
            <v>Disk Drive,73GB,SAS 15K,24 bulk pk,PkgFRU</v>
          </cell>
          <cell r="C48">
            <v>154.66999999999999</v>
          </cell>
          <cell r="D48">
            <v>3.0599999999999999E-2</v>
          </cell>
        </row>
        <row r="49">
          <cell r="A49" t="str">
            <v>PFRUKF05-01</v>
          </cell>
          <cell r="B49" t="str">
            <v>Disk Drive,146GB,15K,SAS,NEP</v>
          </cell>
          <cell r="C49">
            <v>166.82</v>
          </cell>
          <cell r="D49">
            <v>3.0599999999999999E-2</v>
          </cell>
        </row>
        <row r="50">
          <cell r="A50" t="str">
            <v>PFRUKF05-24</v>
          </cell>
          <cell r="B50" t="str">
            <v>Disk Drive,146GB,SAS 15K,24 bulk pk,PkgFRU</v>
          </cell>
          <cell r="C50">
            <v>154.32</v>
          </cell>
          <cell r="D50">
            <v>3.0599999999999999E-2</v>
          </cell>
        </row>
        <row r="51">
          <cell r="A51" t="str">
            <v>PFRUKF06-01</v>
          </cell>
          <cell r="B51" t="str">
            <v>Disk Drive,300GB,15K,SAS,NEP</v>
          </cell>
          <cell r="C51">
            <v>232.64</v>
          </cell>
          <cell r="D51">
            <v>3.0599999999999999E-2</v>
          </cell>
        </row>
        <row r="52">
          <cell r="A52" t="str">
            <v>PFRUKF06-24</v>
          </cell>
          <cell r="B52" t="str">
            <v>Disk Drive,300GB,SAS 15K,24 bulk pk,PkgFRU</v>
          </cell>
          <cell r="C52">
            <v>220.05</v>
          </cell>
          <cell r="D52">
            <v>3.0599999999999999E-2</v>
          </cell>
        </row>
        <row r="53">
          <cell r="A53" t="str">
            <v>PFRUKF08-01</v>
          </cell>
          <cell r="B53" t="str">
            <v>Asm,Dr,300GB,10K,SAS,NEP,BB</v>
          </cell>
          <cell r="C53">
            <v>435.89609999999999</v>
          </cell>
          <cell r="D53">
            <v>3.0599999999999999E-2</v>
          </cell>
        </row>
        <row r="54">
          <cell r="A54" t="str">
            <v>PFRUKF08-24</v>
          </cell>
          <cell r="B54" t="str">
            <v>Asm,Dr,300GB,10K,SAS,NEP,BB</v>
          </cell>
          <cell r="C54">
            <v>417.87560000000002</v>
          </cell>
          <cell r="D54">
            <v>3.0599999999999999E-2</v>
          </cell>
        </row>
        <row r="55">
          <cell r="A55" t="str">
            <v>PFRUKF09-01</v>
          </cell>
          <cell r="B55" t="str">
            <v>Disk Drive,750GB,7K,SATA,NEP</v>
          </cell>
          <cell r="C55">
            <v>158.32</v>
          </cell>
          <cell r="D55">
            <v>3.5700000000000003E-2</v>
          </cell>
        </row>
        <row r="56">
          <cell r="A56" t="str">
            <v>PFRUKF09-24</v>
          </cell>
          <cell r="B56" t="str">
            <v>Disk Drive,750GB,SATA 7K,24 bulk pk,PkgFRU</v>
          </cell>
          <cell r="C56">
            <v>145.72999999999999</v>
          </cell>
          <cell r="D56">
            <v>3.5700000000000003E-2</v>
          </cell>
        </row>
        <row r="57">
          <cell r="A57" t="str">
            <v>PFRUKF13-01</v>
          </cell>
          <cell r="B57" t="str">
            <v>Disk Drive,400GB,10K,SAS,NEP</v>
          </cell>
          <cell r="C57">
            <v>37.26</v>
          </cell>
          <cell r="D57">
            <v>3.0599999999999999E-2</v>
          </cell>
        </row>
        <row r="58">
          <cell r="A58" t="str">
            <v>PFRUKF13-24</v>
          </cell>
          <cell r="B58" t="str">
            <v>Asm Dr,Pkg,400GB, SAS, 10K, LC in 24 bulk pack</v>
          </cell>
          <cell r="C58">
            <v>27.5</v>
          </cell>
          <cell r="D58">
            <v>3.0599999999999999E-2</v>
          </cell>
        </row>
        <row r="59">
          <cell r="A59" t="str">
            <v>PFRUKF14-01</v>
          </cell>
          <cell r="B59" t="str">
            <v>Disk Drive,450GB,15K,SAS,NEP</v>
          </cell>
          <cell r="C59">
            <v>305.8</v>
          </cell>
          <cell r="D59">
            <v>3.0599999999999999E-2</v>
          </cell>
        </row>
        <row r="60">
          <cell r="A60" t="str">
            <v>PFRUKF14-24</v>
          </cell>
          <cell r="B60" t="str">
            <v>Asm Dr,Pkg,450GB,15K,SAS,Nep, in 24 bulk pack</v>
          </cell>
          <cell r="C60">
            <v>296.26</v>
          </cell>
          <cell r="D60">
            <v>3.0599999999999999E-2</v>
          </cell>
        </row>
        <row r="61">
          <cell r="A61" t="str">
            <v>PFRUKF15-01</v>
          </cell>
          <cell r="B61" t="str">
            <v>Disk Drive,1.0TB,7K,SATA,NEP</v>
          </cell>
          <cell r="C61">
            <v>185.75</v>
          </cell>
          <cell r="D61">
            <v>3.5700000000000003E-2</v>
          </cell>
        </row>
        <row r="62">
          <cell r="A62" t="str">
            <v>PFRUKF15-24</v>
          </cell>
          <cell r="B62" t="str">
            <v>Disk Drive,1.0TB,SATA 7K,24 bulk pk,PkgFRU</v>
          </cell>
          <cell r="C62">
            <v>172.52</v>
          </cell>
          <cell r="D62">
            <v>3.5700000000000003E-2</v>
          </cell>
        </row>
        <row r="63">
          <cell r="A63" t="str">
            <v>PFRUKF16-13</v>
          </cell>
          <cell r="B63" t="str">
            <v>Escutcheon DriveSled, qty 13</v>
          </cell>
          <cell r="C63">
            <v>27.46</v>
          </cell>
        </row>
        <row r="64">
          <cell r="A64" t="str">
            <v>PFRUKF18-01</v>
          </cell>
          <cell r="B64" t="str">
            <v>Disk Drive,750GB,7K,SATA,NEBS</v>
          </cell>
          <cell r="C64">
            <v>158.69</v>
          </cell>
          <cell r="D64">
            <v>3.5700000000000003E-2</v>
          </cell>
        </row>
        <row r="65">
          <cell r="A65" t="str">
            <v>PFRUKF18-24</v>
          </cell>
          <cell r="B65" t="str">
            <v>Asm Dr,Pkg,750GB,7K,SATA,NEBS in 24 bulk pack</v>
          </cell>
          <cell r="C65">
            <v>148.77000000000001</v>
          </cell>
          <cell r="D65">
            <v>3.5700000000000003E-2</v>
          </cell>
        </row>
        <row r="66">
          <cell r="A66" t="str">
            <v>PFRUKF19-01</v>
          </cell>
          <cell r="B66" t="str">
            <v>Disk Drive,500GB,7K,SATA,NEBS</v>
          </cell>
          <cell r="C66">
            <v>130.47999999999999</v>
          </cell>
          <cell r="D66">
            <v>3.5700000000000003E-2</v>
          </cell>
        </row>
        <row r="67">
          <cell r="A67" t="str">
            <v>PFRUKF19-24</v>
          </cell>
          <cell r="B67" t="str">
            <v>Asm Dr,Pkg,500GB,7K,SATA,NEBS in 24 bulk pack</v>
          </cell>
          <cell r="C67">
            <v>120.56</v>
          </cell>
          <cell r="D67">
            <v>3.5700000000000003E-2</v>
          </cell>
        </row>
        <row r="68">
          <cell r="A68" t="str">
            <v>PFRUKF20-01</v>
          </cell>
          <cell r="B68" t="str">
            <v>Disk Drive,1.0TB,7K,SATA,NEBS</v>
          </cell>
          <cell r="C68">
            <v>196.81</v>
          </cell>
          <cell r="D68">
            <v>3.5700000000000003E-2</v>
          </cell>
        </row>
        <row r="69">
          <cell r="A69" t="str">
            <v>PFRUKF20-24</v>
          </cell>
          <cell r="B69" t="str">
            <v>Asm Dr,Pkg,1.0TB,7K,SATA,NEBS in 24 bulk pack</v>
          </cell>
          <cell r="C69">
            <v>171.97</v>
          </cell>
          <cell r="D69">
            <v>3.5700000000000003E-2</v>
          </cell>
        </row>
        <row r="70">
          <cell r="A70" t="str">
            <v>PFRUKF21-01</v>
          </cell>
          <cell r="B70" t="str">
            <v>Disk Drive,400GB,10K,SAS,NEBS</v>
          </cell>
          <cell r="C70">
            <v>356.72969999999998</v>
          </cell>
          <cell r="D70">
            <v>3.0599999999999999E-2</v>
          </cell>
        </row>
        <row r="71">
          <cell r="A71" t="str">
            <v>PFRUKF21-24</v>
          </cell>
          <cell r="B71" t="str">
            <v>Asm Dr,Pkg,400GB,10K,SAS,NEBS in 24 bulk pack</v>
          </cell>
          <cell r="C71">
            <v>28.31</v>
          </cell>
          <cell r="D71">
            <v>3.0599999999999999E-2</v>
          </cell>
        </row>
        <row r="72">
          <cell r="A72" t="str">
            <v>PFRUKF23-01</v>
          </cell>
          <cell r="B72" t="str">
            <v>Disk Drive,146GB,15K,SAS,NEBS</v>
          </cell>
          <cell r="C72">
            <v>166.84</v>
          </cell>
          <cell r="D72">
            <v>3.0599999999999999E-2</v>
          </cell>
        </row>
        <row r="73">
          <cell r="A73" t="str">
            <v>PFRUKF23-24</v>
          </cell>
          <cell r="B73" t="str">
            <v>Asm Dr,Pkg,146GB,15K,SAS,NEBS in 24 bulk pack</v>
          </cell>
          <cell r="C73">
            <v>157.30000000000001</v>
          </cell>
          <cell r="D73">
            <v>3.0599999999999999E-2</v>
          </cell>
        </row>
        <row r="74">
          <cell r="A74" t="str">
            <v>PFRUKF24-01</v>
          </cell>
          <cell r="B74" t="str">
            <v>Disk Drive,300GB,15K,SAS,NEBS</v>
          </cell>
          <cell r="C74">
            <v>232.67</v>
          </cell>
          <cell r="D74">
            <v>3.0599999999999999E-2</v>
          </cell>
        </row>
        <row r="75">
          <cell r="A75" t="str">
            <v>PFRUKF24-24</v>
          </cell>
          <cell r="B75" t="str">
            <v>Asm Dr,Pkg,300GB,15K,SAS,NEBS in 24 bulk pack</v>
          </cell>
          <cell r="C75">
            <v>223.67</v>
          </cell>
          <cell r="D75">
            <v>3.0599999999999999E-2</v>
          </cell>
        </row>
        <row r="76">
          <cell r="A76" t="str">
            <v>PFRUKF25-01</v>
          </cell>
          <cell r="B76" t="str">
            <v>Disk Drive,450GB,15K,SAS,NEBS</v>
          </cell>
          <cell r="C76">
            <v>305.8</v>
          </cell>
          <cell r="D76">
            <v>3.0599999999999999E-2</v>
          </cell>
        </row>
        <row r="77">
          <cell r="A77" t="str">
            <v>PFRUKF25-24</v>
          </cell>
          <cell r="B77" t="str">
            <v>Asm Dr,Pkg,450GB,15K,SAS,NEBS in 24 bulk pack</v>
          </cell>
          <cell r="C77">
            <v>292.27</v>
          </cell>
          <cell r="D77">
            <v>3.0599999999999999E-2</v>
          </cell>
        </row>
        <row r="78">
          <cell r="A78" t="str">
            <v>PFRUKF25-L1</v>
          </cell>
          <cell r="B78" t="str">
            <v>Disk Drive,450GB,15K,SAS,NEBS,LM</v>
          </cell>
          <cell r="C78">
            <v>419.64</v>
          </cell>
          <cell r="D78">
            <v>3.0599999999999999E-2</v>
          </cell>
        </row>
        <row r="79">
          <cell r="A79" t="str">
            <v>PFRUKF26-01</v>
          </cell>
          <cell r="B79" t="str">
            <v>Disk Drive,146GB,10K,3Gb,SAS,M-S,BB</v>
          </cell>
          <cell r="C79">
            <v>168.52</v>
          </cell>
          <cell r="D79">
            <v>3.0599999999999999E-2</v>
          </cell>
        </row>
        <row r="80">
          <cell r="A80" t="str">
            <v>PFRUKF26-24</v>
          </cell>
          <cell r="B80" t="str">
            <v>DD,146GB,10K,3Gb,SAS,M-S,24 pk,BB</v>
          </cell>
          <cell r="C80">
            <v>156.02000000000001</v>
          </cell>
          <cell r="D80">
            <v>3.0599999999999999E-2</v>
          </cell>
        </row>
        <row r="81">
          <cell r="A81" t="str">
            <v>PFRUKF27-01</v>
          </cell>
          <cell r="B81" t="str">
            <v>DD,72GB,10K,3G,SAS,M-S</v>
          </cell>
          <cell r="C81">
            <v>146.44999999999999</v>
          </cell>
          <cell r="D81">
            <v>3.0599999999999999E-2</v>
          </cell>
        </row>
        <row r="82">
          <cell r="A82" t="str">
            <v>PFRUKF27-24</v>
          </cell>
          <cell r="B82" t="str">
            <v>DD,72GB,10K,3Gb,SAS,M-S,24 pk,BB</v>
          </cell>
          <cell r="C82">
            <v>136.6</v>
          </cell>
          <cell r="D82">
            <v>3.0599999999999999E-2</v>
          </cell>
        </row>
        <row r="83">
          <cell r="A83" t="str">
            <v>PFRUKF28-01</v>
          </cell>
          <cell r="B83" t="str">
            <v>DD,72GB,15K,SAS,M-S</v>
          </cell>
          <cell r="C83">
            <v>237.77</v>
          </cell>
          <cell r="D83">
            <v>3.0599999999999999E-2</v>
          </cell>
        </row>
        <row r="84">
          <cell r="A84" t="str">
            <v>PFRUKF28-24</v>
          </cell>
          <cell r="B84" t="str">
            <v>DD,72GB,15K,3Gb,SAS,M-S,24 pk,BB</v>
          </cell>
          <cell r="C84">
            <v>216</v>
          </cell>
          <cell r="D84">
            <v>3.0599999999999999E-2</v>
          </cell>
        </row>
        <row r="85">
          <cell r="A85" t="str">
            <v>PFRUKF29-01</v>
          </cell>
          <cell r="B85" t="str">
            <v>DD,36GB,15K,SAS,M-S</v>
          </cell>
          <cell r="C85">
            <v>206.13</v>
          </cell>
          <cell r="D85">
            <v>3.0599999999999999E-2</v>
          </cell>
        </row>
        <row r="86">
          <cell r="A86" t="str">
            <v>PFRUKF29-24</v>
          </cell>
          <cell r="B86" t="str">
            <v>DD,36GB,15K,3Gb,SAS,M-S,24 pk,BB</v>
          </cell>
          <cell r="C86">
            <v>193.01</v>
          </cell>
          <cell r="D86">
            <v>3.0599999999999999E-2</v>
          </cell>
        </row>
        <row r="87">
          <cell r="A87" t="str">
            <v>PFRUKF30-01</v>
          </cell>
          <cell r="B87" t="str">
            <v>Disk Drive,1.0TB,5.4K,SATA,NEP</v>
          </cell>
          <cell r="C87">
            <v>172.95</v>
          </cell>
          <cell r="D87">
            <v>3.5700000000000003E-2</v>
          </cell>
        </row>
        <row r="88">
          <cell r="A88" t="str">
            <v>PFRUKF30-24</v>
          </cell>
          <cell r="B88" t="str">
            <v>Disk Drive,1.0TB,5.4K,SATA,24 bulk pack</v>
          </cell>
          <cell r="C88">
            <v>163.95</v>
          </cell>
          <cell r="D88">
            <v>3.5700000000000003E-2</v>
          </cell>
        </row>
        <row r="89">
          <cell r="A89" t="str">
            <v>PFRUKF31-01</v>
          </cell>
          <cell r="B89" t="str">
            <v>HDD AMS Blank,BB,2U24</v>
          </cell>
          <cell r="C89">
            <v>26.95</v>
          </cell>
        </row>
        <row r="90">
          <cell r="A90" t="str">
            <v>PFRUKF31-48</v>
          </cell>
          <cell r="B90" t="str">
            <v>Disk Drive,AMS Blank,BB,2U24,48 Bulk Pack</v>
          </cell>
          <cell r="C90">
            <v>12.85</v>
          </cell>
        </row>
        <row r="91">
          <cell r="A91" t="str">
            <v>PFRUKF32-01</v>
          </cell>
          <cell r="B91" t="str">
            <v>Disk Drive,300GB,10K,6G,SAS,SFF,BB</v>
          </cell>
          <cell r="C91">
            <v>272.64</v>
          </cell>
          <cell r="D91">
            <v>3.0599999999999999E-2</v>
          </cell>
        </row>
        <row r="92">
          <cell r="A92" t="str">
            <v>PFRUKF32-24</v>
          </cell>
          <cell r="B92" t="str">
            <v>DD,300GB,10K,6G,SAS,M-S,24 pk,BB</v>
          </cell>
          <cell r="C92">
            <v>260.58999999999997</v>
          </cell>
          <cell r="D92">
            <v>3.0599999999999999E-2</v>
          </cell>
        </row>
        <row r="93">
          <cell r="A93" t="str">
            <v>PFRUKF33-01</v>
          </cell>
          <cell r="B93" t="str">
            <v>Drive,80GB,MLC SSD,SATA,K-L</v>
          </cell>
          <cell r="C93">
            <v>383.72</v>
          </cell>
          <cell r="D93">
            <v>3.5700000000000003E-2</v>
          </cell>
        </row>
        <row r="94">
          <cell r="A94" t="str">
            <v>PFRUKF33-24</v>
          </cell>
          <cell r="B94" t="str">
            <v>Drive,80GB,MLC SSD,SATA,K-L,24 pk</v>
          </cell>
          <cell r="C94">
            <v>0</v>
          </cell>
          <cell r="D94">
            <v>3.5700000000000003E-2</v>
          </cell>
        </row>
        <row r="95">
          <cell r="A95" t="str">
            <v>PFRUKF34-01</v>
          </cell>
          <cell r="B95" t="str">
            <v>Drive,32GB,SLC SSD,SATA,K-L</v>
          </cell>
          <cell r="C95">
            <v>427.35</v>
          </cell>
          <cell r="D95">
            <v>3.5700000000000003E-2</v>
          </cell>
        </row>
        <row r="96">
          <cell r="A96" t="str">
            <v>PFRUKF34-24</v>
          </cell>
          <cell r="B96" t="str">
            <v>Drive,32GB,SLC SSD,SATA,K-L,24 pk</v>
          </cell>
          <cell r="C96">
            <v>0</v>
          </cell>
          <cell r="D96">
            <v>3.5700000000000003E-2</v>
          </cell>
        </row>
        <row r="97">
          <cell r="A97" t="str">
            <v>PFRUKF35-01</v>
          </cell>
          <cell r="B97" t="str">
            <v>DD,146GB,15K,6G,SAS,MT-S,BB</v>
          </cell>
          <cell r="C97">
            <v>287.67</v>
          </cell>
          <cell r="D97">
            <v>3.0599999999999999E-2</v>
          </cell>
        </row>
        <row r="98">
          <cell r="A98" t="str">
            <v>PFRUKF35-24</v>
          </cell>
          <cell r="B98" t="str">
            <v>DD,146GB,15K,6G,SAS,MT-S,24 pk,BB</v>
          </cell>
          <cell r="C98">
            <v>279.02</v>
          </cell>
          <cell r="D98">
            <v>3.0599999999999999E-2</v>
          </cell>
        </row>
        <row r="99">
          <cell r="A99" t="str">
            <v>PFRUKF36-01</v>
          </cell>
          <cell r="B99" t="str">
            <v>Drive,80GB,MLC SSD,SATA,M-S</v>
          </cell>
          <cell r="C99">
            <v>369.41</v>
          </cell>
          <cell r="D99">
            <v>3.5700000000000003E-2</v>
          </cell>
        </row>
        <row r="100">
          <cell r="A100" t="str">
            <v>PFRUKF36-24</v>
          </cell>
          <cell r="B100" t="str">
            <v>Drive,80GB,MLC SSD,SATA,M-S,24pk</v>
          </cell>
          <cell r="C100">
            <v>0</v>
          </cell>
          <cell r="D100">
            <v>3.5700000000000003E-2</v>
          </cell>
        </row>
        <row r="101">
          <cell r="A101" t="str">
            <v>PFRUKF37-01</v>
          </cell>
          <cell r="B101" t="str">
            <v>Drive,32GB,SLC SSD,SATA,M-S</v>
          </cell>
          <cell r="C101">
            <v>406.57</v>
          </cell>
          <cell r="D101">
            <v>3.5700000000000003E-2</v>
          </cell>
        </row>
        <row r="102">
          <cell r="A102" t="str">
            <v>PFRUKF37-24</v>
          </cell>
          <cell r="B102" t="str">
            <v>Drive,32GB,SLC SSD,SATA,M-S,24 pk</v>
          </cell>
          <cell r="C102">
            <v>0</v>
          </cell>
          <cell r="D102">
            <v>3.5700000000000003E-2</v>
          </cell>
        </row>
        <row r="103">
          <cell r="A103" t="str">
            <v>PFRUKF38-01</v>
          </cell>
          <cell r="B103" t="str">
            <v>DD,LFF,600GB,15K,6G,SAS,BB</v>
          </cell>
          <cell r="C103">
            <v>380.38</v>
          </cell>
          <cell r="D103">
            <v>3.0599999999999999E-2</v>
          </cell>
        </row>
        <row r="104">
          <cell r="A104" t="str">
            <v>PFRUKF38-24</v>
          </cell>
          <cell r="B104" t="str">
            <v>DD,LFF,600GB,15K,6G,SAS,BB,24pk</v>
          </cell>
          <cell r="C104">
            <v>370.83</v>
          </cell>
          <cell r="D104">
            <v>3.0599999999999999E-2</v>
          </cell>
        </row>
        <row r="105">
          <cell r="A105" t="str">
            <v>PFRUKF39-01</v>
          </cell>
          <cell r="B105" t="str">
            <v>DD,500GB,7K,6G,SAS,M-S,BB</v>
          </cell>
          <cell r="C105">
            <v>260.83</v>
          </cell>
          <cell r="D105">
            <v>3.0599999999999999E-2</v>
          </cell>
        </row>
        <row r="106">
          <cell r="A106" t="str">
            <v>PFRUKF39-24</v>
          </cell>
          <cell r="B106" t="str">
            <v>DD,500GB,7K,6G,SAS,M-S,24 pk,BB</v>
          </cell>
          <cell r="C106">
            <v>251.82</v>
          </cell>
          <cell r="D106">
            <v>3.0599999999999999E-2</v>
          </cell>
        </row>
        <row r="107">
          <cell r="A107" t="str">
            <v>PFRUKF40-01</v>
          </cell>
          <cell r="B107" t="str">
            <v>DD 2.0TB 5.4K 3G SATA,NK-L</v>
          </cell>
          <cell r="C107">
            <v>352.48</v>
          </cell>
          <cell r="D107">
            <v>3.5700000000000003E-2</v>
          </cell>
        </row>
        <row r="108">
          <cell r="A108" t="str">
            <v>PFRUKF40-24</v>
          </cell>
          <cell r="B108" t="str">
            <v>DD,2.0TB,5.4K,3G,SATA,NK-L,24pk</v>
          </cell>
          <cell r="C108">
            <v>338.37</v>
          </cell>
          <cell r="D108">
            <v>3.5700000000000003E-2</v>
          </cell>
        </row>
        <row r="109">
          <cell r="A109" t="str">
            <v>PFRUKF41-01</v>
          </cell>
          <cell r="B109" t="str">
            <v>Drive,100GB,SLC SSD,SAS,MT-S</v>
          </cell>
          <cell r="C109">
            <v>4382.88</v>
          </cell>
          <cell r="D109">
            <v>3.0599999999999999E-2</v>
          </cell>
        </row>
        <row r="110">
          <cell r="A110" t="str">
            <v>PFRUKF41-24</v>
          </cell>
          <cell r="B110" t="str">
            <v>Drive,100GB,SLC SSD,SAS,MT-S,24pk</v>
          </cell>
          <cell r="C110">
            <v>4375.8500000000004</v>
          </cell>
          <cell r="D110">
            <v>3.0599999999999999E-2</v>
          </cell>
        </row>
        <row r="111">
          <cell r="A111" t="str">
            <v>PFRUKF43-01</v>
          </cell>
          <cell r="B111" t="str">
            <v>Drive,64GB,SSD,SATA,M-S</v>
          </cell>
          <cell r="C111">
            <v>745.23</v>
          </cell>
          <cell r="D111">
            <v>3.5700000000000003E-2</v>
          </cell>
        </row>
        <row r="112">
          <cell r="A112" t="str">
            <v>PFRUKF43-24</v>
          </cell>
          <cell r="B112" t="str">
            <v>Drive,64GB,SSD,SATA,M-S,24pk</v>
          </cell>
          <cell r="C112">
            <v>737.05</v>
          </cell>
          <cell r="D112">
            <v>3.5700000000000003E-2</v>
          </cell>
        </row>
        <row r="113">
          <cell r="A113" t="str">
            <v>PFRUKF48-01</v>
          </cell>
          <cell r="B113" t="str">
            <v>Drive,64GB,SLC SSD,SATA,MK-L</v>
          </cell>
          <cell r="C113">
            <v>774.82</v>
          </cell>
          <cell r="D113">
            <v>3.5700000000000003E-2</v>
          </cell>
        </row>
        <row r="114">
          <cell r="A114" t="str">
            <v>PFRUKF48-24</v>
          </cell>
          <cell r="B114" t="str">
            <v>Drive,64GB,SLC SSD,SATA,MK-L,24pk</v>
          </cell>
          <cell r="C114">
            <v>769.19</v>
          </cell>
          <cell r="D114">
            <v>3.5700000000000003E-2</v>
          </cell>
        </row>
        <row r="115">
          <cell r="A115" t="str">
            <v>PFRUKF50-01</v>
          </cell>
          <cell r="B115" t="str">
            <v>Drive,100GB,SSD,SAS,M-L</v>
          </cell>
          <cell r="C115">
            <v>4395</v>
          </cell>
          <cell r="D115">
            <v>3.0599999999999999E-2</v>
          </cell>
        </row>
        <row r="116">
          <cell r="A116" t="str">
            <v>PFRUKF50-24</v>
          </cell>
          <cell r="B116" t="str">
            <v>Drive,100GB,SSD,SAS,M-L,24pk</v>
          </cell>
          <cell r="C116">
            <v>4388.43</v>
          </cell>
          <cell r="D116">
            <v>3.0599999999999999E-2</v>
          </cell>
        </row>
        <row r="117">
          <cell r="A117" t="str">
            <v>PFRUKF52-24</v>
          </cell>
          <cell r="B117" t="str">
            <v>DD,300GB,10K,6G,SAS,M-S,24 pk,TEK</v>
          </cell>
          <cell r="C117">
            <v>264.05</v>
          </cell>
          <cell r="D117">
            <v>3.0599999999999999E-2</v>
          </cell>
        </row>
        <row r="118">
          <cell r="A118" t="str">
            <v>PFRUKF53-24</v>
          </cell>
          <cell r="B118" t="str">
            <v>DD,500GB,7K,6G,SAS,M-S,24 pk,TEK</v>
          </cell>
          <cell r="C118">
            <v>243.3</v>
          </cell>
          <cell r="D118">
            <v>3.0599999999999999E-2</v>
          </cell>
        </row>
        <row r="119">
          <cell r="A119" t="str">
            <v>PFRUKF54-48</v>
          </cell>
          <cell r="B119" t="str">
            <v>Disk Drive,AMS Blank,2U24,48 Pack, TEK</v>
          </cell>
          <cell r="C119">
            <v>22.28</v>
          </cell>
        </row>
        <row r="120">
          <cell r="A120" t="str">
            <v>PFRUKF58-01</v>
          </cell>
          <cell r="B120" t="str">
            <v>Disk Drive,146GB,10K,6Gb,SAS,T-S,BB</v>
          </cell>
          <cell r="C120">
            <v>0</v>
          </cell>
          <cell r="D120">
            <v>3.0599999999999999E-2</v>
          </cell>
        </row>
        <row r="121">
          <cell r="A121" t="str">
            <v>PFRUKF58-24</v>
          </cell>
          <cell r="B121" t="str">
            <v>DD,146GB,10K,6Gb,SAS,T-S,24 pk,BB</v>
          </cell>
          <cell r="C121">
            <v>0</v>
          </cell>
          <cell r="D121">
            <v>3.0599999999999999E-2</v>
          </cell>
        </row>
        <row r="122">
          <cell r="A122" t="str">
            <v>PFRUKF59-01</v>
          </cell>
          <cell r="B122" t="str">
            <v>DD,73GB,15K,6G,SAS,T-S</v>
          </cell>
          <cell r="C122">
            <v>0</v>
          </cell>
          <cell r="D122">
            <v>3.0599999999999999E-2</v>
          </cell>
        </row>
        <row r="123">
          <cell r="A123" t="str">
            <v>PFRUKF59-24</v>
          </cell>
          <cell r="B123" t="str">
            <v>DD,73GB,15K,6Gb,SAS,T-S,24 pk,BB</v>
          </cell>
          <cell r="C123">
            <v>0</v>
          </cell>
          <cell r="D123">
            <v>3.0599999999999999E-2</v>
          </cell>
        </row>
        <row r="124">
          <cell r="A124" t="str">
            <v>PFRUKF60-01</v>
          </cell>
          <cell r="B124" t="str">
            <v>DD,LFF,300GB,15K,6G,SAS,BB</v>
          </cell>
          <cell r="C124">
            <v>0</v>
          </cell>
          <cell r="D124">
            <v>3.0599999999999999E-2</v>
          </cell>
        </row>
        <row r="125">
          <cell r="A125" t="str">
            <v>PFRUKF60-24</v>
          </cell>
          <cell r="B125" t="str">
            <v>DD,LFF,300GB,15K,6G,SAS,BB,24pk</v>
          </cell>
          <cell r="C125">
            <v>0</v>
          </cell>
          <cell r="D125">
            <v>3.0599999999999999E-2</v>
          </cell>
        </row>
        <row r="126">
          <cell r="A126" t="str">
            <v>PFRUKF61-01</v>
          </cell>
          <cell r="B126" t="str">
            <v>DD,LFF,450GB,15K,6G,SAS,BB</v>
          </cell>
          <cell r="C126">
            <v>0</v>
          </cell>
          <cell r="D126">
            <v>3.0599999999999999E-2</v>
          </cell>
        </row>
        <row r="127">
          <cell r="A127" t="str">
            <v>PFRUKF61-24</v>
          </cell>
          <cell r="B127" t="str">
            <v>DD,LFF,450GB,15K,6G,SAS,BB,24pk</v>
          </cell>
          <cell r="C127">
            <v>0</v>
          </cell>
          <cell r="D127">
            <v>3.0599999999999999E-2</v>
          </cell>
        </row>
        <row r="128">
          <cell r="A128" t="str">
            <v>PFRUKF62-01</v>
          </cell>
          <cell r="B128" t="str">
            <v>DD 2.0TB 7K 3G SATA,MNK-L</v>
          </cell>
          <cell r="C128">
            <v>310.56</v>
          </cell>
          <cell r="D128">
            <v>3.5700000000000003E-2</v>
          </cell>
        </row>
        <row r="129">
          <cell r="A129" t="str">
            <v>PFRUKF62-24</v>
          </cell>
          <cell r="B129" t="str">
            <v>DD,2.0TB 7K 3G,SATA,MNK-L,24pk</v>
          </cell>
          <cell r="C129">
            <v>300.51593000000003</v>
          </cell>
          <cell r="D129">
            <v>3.5700000000000003E-2</v>
          </cell>
        </row>
        <row r="130">
          <cell r="A130" t="str">
            <v>PFRUKK01-01</v>
          </cell>
          <cell r="B130" t="str">
            <v>Front Ear,LH,Blank,Black Box</v>
          </cell>
          <cell r="C130">
            <v>25.54</v>
          </cell>
        </row>
        <row r="131">
          <cell r="A131" t="str">
            <v>PFRUKK02-01</v>
          </cell>
          <cell r="B131" t="str">
            <v>Front Ear w/ LOGO,LT Pipe,BB</v>
          </cell>
          <cell r="C131">
            <v>25.48</v>
          </cell>
        </row>
        <row r="132">
          <cell r="A132" t="str">
            <v>PFRUKK05-24</v>
          </cell>
          <cell r="B132" t="str">
            <v>Ears,RH4LED,2ULC,Qty 24-LH, HEX DSPLY,Pkg FRU</v>
          </cell>
          <cell r="C132">
            <v>11.91</v>
          </cell>
        </row>
        <row r="133">
          <cell r="A133" t="str">
            <v>PFRUKK06-01</v>
          </cell>
          <cell r="B133" t="str">
            <v>SFP 4Gbit Transceiver</v>
          </cell>
          <cell r="C133">
            <v>38.97</v>
          </cell>
        </row>
        <row r="134">
          <cell r="A134" t="str">
            <v>PFRUKK06-02</v>
          </cell>
          <cell r="B134" t="str">
            <v>SFPs,XCVR SFP,Qty 2,4Gb 850nm Rate Select,PkgFRU</v>
          </cell>
          <cell r="C134">
            <v>53.26</v>
          </cell>
        </row>
        <row r="135">
          <cell r="A135" t="str">
            <v>PFRUKL01-01</v>
          </cell>
          <cell r="B135" t="str">
            <v>Cable Pkgd,DB9,CLI,1.5M</v>
          </cell>
          <cell r="C135">
            <v>28.86</v>
          </cell>
        </row>
        <row r="136">
          <cell r="A136" t="str">
            <v>PFRUKL02-01</v>
          </cell>
          <cell r="B136" t="str">
            <v>Cable Pkgd,SAS8470-miniSAS8088 4x0.6m</v>
          </cell>
          <cell r="C136">
            <v>44.63</v>
          </cell>
        </row>
        <row r="137">
          <cell r="A137" t="str">
            <v>PFRUKL03-01</v>
          </cell>
          <cell r="B137" t="str">
            <v>Cable Pkgd,SAS8470-miniSAS8088 4x1.0m</v>
          </cell>
          <cell r="C137">
            <v>49.42</v>
          </cell>
        </row>
        <row r="138">
          <cell r="A138" t="str">
            <v>PFRUKL04-01</v>
          </cell>
          <cell r="B138" t="str">
            <v>Cable Pkgd,SAS8470-miniSAS8088 4x1.5m</v>
          </cell>
          <cell r="C138">
            <v>53.98</v>
          </cell>
        </row>
        <row r="139">
          <cell r="A139" t="str">
            <v>PFRUKL05-01</v>
          </cell>
          <cell r="B139" t="str">
            <v>Cable Pkgd,Power,DC w/ Ground,2xxx/5xxx Series</v>
          </cell>
          <cell r="C139">
            <v>48.11</v>
          </cell>
        </row>
        <row r="140">
          <cell r="A140" t="str">
            <v>PFRUKL06-01</v>
          </cell>
          <cell r="B140" t="str">
            <v>Cable Pkg,Power,AC,10A,USA,2xxx/5xxx/SNII Series</v>
          </cell>
          <cell r="C140">
            <v>23.67</v>
          </cell>
        </row>
        <row r="141">
          <cell r="A141" t="str">
            <v>PFRUKL07-01</v>
          </cell>
          <cell r="B141" t="str">
            <v>Cable Pkg,miniSAS8088 to miniSAS8088 4x 0.6m</v>
          </cell>
          <cell r="C141">
            <v>43.53</v>
          </cell>
        </row>
        <row r="142">
          <cell r="A142" t="str">
            <v>PFRUKL08-01</v>
          </cell>
          <cell r="B142" t="str">
            <v>Cable Pkg,miniSAS8088 to miniSAS8088 4x 1.0m</v>
          </cell>
          <cell r="C142">
            <v>48.21</v>
          </cell>
        </row>
        <row r="143">
          <cell r="A143" t="str">
            <v>PFRUKL09-01</v>
          </cell>
          <cell r="B143" t="str">
            <v>Cable Pkg,miniSAS8088 to miniSAS8088 4x 2.0m</v>
          </cell>
          <cell r="C143">
            <v>56.18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0 Service Price"/>
      <sheetName val="3000 Service OOW"/>
      <sheetName val="3000 Service Price_APAC"/>
      <sheetName val="3000 Service OOW_APAC"/>
      <sheetName val="COST TO PRICE SUMMARY"/>
      <sheetName val="COST PIVOT"/>
      <sheetName val="cost rollup"/>
      <sheetName val="backu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1">
          <cell r="A1" t="str">
            <v>ITEM$Item</v>
          </cell>
          <cell r="B1" t="str">
            <v>Item_Description</v>
          </cell>
          <cell r="C1" t="str">
            <v>Item_Cost</v>
          </cell>
          <cell r="D1" t="str">
            <v>ARR CUM</v>
          </cell>
        </row>
        <row r="2">
          <cell r="A2" t="str">
            <v>PFRUKA01-01</v>
          </cell>
          <cell r="B2" t="str">
            <v>Chassis + Midplane, FRU</v>
          </cell>
          <cell r="C2">
            <v>272.85000000000002</v>
          </cell>
          <cell r="D2">
            <v>9.4407657509998025E-3</v>
          </cell>
        </row>
        <row r="3">
          <cell r="A3" t="str">
            <v>PFRUKA01-02</v>
          </cell>
          <cell r="B3" t="str">
            <v>Box,2U,KRYP,Chass+Midplane,S.R.</v>
          </cell>
          <cell r="C3">
            <v>279.14</v>
          </cell>
          <cell r="D3">
            <v>9.4407657509998025E-3</v>
          </cell>
        </row>
        <row r="4">
          <cell r="A4" t="str">
            <v>PFRUKA01-L2</v>
          </cell>
          <cell r="B4" t="str">
            <v>Box,2U,KRYP,Chass+Midplane,S.R.,LM</v>
          </cell>
          <cell r="C4">
            <v>227.52</v>
          </cell>
          <cell r="D4">
            <v>9.4407657509998025E-3</v>
          </cell>
        </row>
        <row r="5">
          <cell r="A5" t="str">
            <v>PFRUKA02-01</v>
          </cell>
          <cell r="B5" t="str">
            <v>Box,2U24,Chass+Midplane,BB</v>
          </cell>
          <cell r="C5">
            <v>322.95</v>
          </cell>
          <cell r="D5">
            <v>9.4407657509998025E-3</v>
          </cell>
        </row>
        <row r="6">
          <cell r="A6" t="str">
            <v>PFRUKA03-01</v>
          </cell>
          <cell r="B6" t="str">
            <v>Chassis + Midplane, FRU,DMS</v>
          </cell>
          <cell r="C6">
            <v>276.69</v>
          </cell>
          <cell r="D6">
            <v>9.4407657509998025E-3</v>
          </cell>
        </row>
        <row r="7">
          <cell r="A7" t="str">
            <v>PFRUKA04-01</v>
          </cell>
          <cell r="B7" t="str">
            <v>Chassis+Midplane,2U12 6G FRU</v>
          </cell>
          <cell r="C7">
            <v>0</v>
          </cell>
          <cell r="D7">
            <v>2.5000000000000001E-3</v>
          </cell>
        </row>
        <row r="8">
          <cell r="A8" t="str">
            <v>PFRUKA05-01</v>
          </cell>
          <cell r="B8" t="str">
            <v>CHASSIS 2U-24</v>
          </cell>
          <cell r="D8">
            <v>3.0999999999999999E-3</v>
          </cell>
        </row>
        <row r="9">
          <cell r="A9" t="str">
            <v>PFRUKA06-01</v>
          </cell>
          <cell r="B9" t="str">
            <v>Box,2U24,Chass+Midplane,32PEM,3G,TEK</v>
          </cell>
          <cell r="C9">
            <v>339.35</v>
          </cell>
          <cell r="D9">
            <v>9.4407657509998025E-3</v>
          </cell>
        </row>
        <row r="10">
          <cell r="A10" t="str">
            <v>PFRUKA07-01</v>
          </cell>
          <cell r="B10" t="str">
            <v>Chassis + Midplane, FRU</v>
          </cell>
          <cell r="C10">
            <v>0</v>
          </cell>
          <cell r="D10">
            <v>9.4407657509998025E-3</v>
          </cell>
        </row>
        <row r="11">
          <cell r="A11" t="str">
            <v>PFRUKA08-01</v>
          </cell>
          <cell r="B11" t="str">
            <v>Chassis+Midplane,2U12 6G FRU,DMS-S</v>
          </cell>
          <cell r="C11">
            <v>241.96</v>
          </cell>
          <cell r="D11">
            <v>9.4407657509998025E-3</v>
          </cell>
        </row>
        <row r="12">
          <cell r="A12" t="str">
            <v>PFRUKA09-01</v>
          </cell>
          <cell r="B12" t="str">
            <v>Chassis+Midplane,2U24 6G FRU,DMS-S</v>
          </cell>
          <cell r="C12">
            <v>400.81</v>
          </cell>
          <cell r="D12">
            <v>9.4407657509998025E-3</v>
          </cell>
        </row>
        <row r="13">
          <cell r="A13" t="str">
            <v>PFRUKA10-01</v>
          </cell>
          <cell r="B13" t="str">
            <v>Chassis + Midplane, FRU,DMS</v>
          </cell>
          <cell r="C13">
            <v>0</v>
          </cell>
          <cell r="D13">
            <v>9.4407657509998025E-3</v>
          </cell>
        </row>
        <row r="14">
          <cell r="A14" t="str">
            <v>PFRUKA11-01</v>
          </cell>
          <cell r="B14" t="str">
            <v>Chassis+Midplane,2U12 6G FRU,DMS-R</v>
          </cell>
          <cell r="C14">
            <v>241.96</v>
          </cell>
          <cell r="D14">
            <v>9.4407657509998025E-3</v>
          </cell>
        </row>
        <row r="15">
          <cell r="A15" t="str">
            <v>PFRUKA12-01</v>
          </cell>
          <cell r="B15" t="str">
            <v>Chassis+Midplane,2U24 6G FRU,DMS-R</v>
          </cell>
          <cell r="C15">
            <v>400.81</v>
          </cell>
          <cell r="D15">
            <v>9.4407657509998025E-3</v>
          </cell>
        </row>
        <row r="16">
          <cell r="A16" t="str">
            <v>PFRUKA13-01</v>
          </cell>
          <cell r="B16" t="str">
            <v>Chassis+Midplane,2U12 6G FRU,Wis</v>
          </cell>
          <cell r="C16">
            <v>0</v>
          </cell>
          <cell r="D16">
            <v>9.4407657509998025E-3</v>
          </cell>
        </row>
        <row r="17">
          <cell r="A17" t="str">
            <v>PFRUKC01-01</v>
          </cell>
          <cell r="B17" t="str">
            <v>FRU,IO,RAID,FC,200F,BB</v>
          </cell>
          <cell r="C17">
            <v>1179.3599999999999</v>
          </cell>
          <cell r="D17">
            <v>5.5069370330843116E-2</v>
          </cell>
        </row>
        <row r="18">
          <cell r="A18" t="str">
            <v>PFRUKC01-02</v>
          </cell>
          <cell r="B18" t="str">
            <v>2730,FC,1-RIOM,512MB,Pkg FRU</v>
          </cell>
          <cell r="C18">
            <v>916.99</v>
          </cell>
          <cell r="D18">
            <v>5.5069370330843116E-2</v>
          </cell>
        </row>
        <row r="19">
          <cell r="A19" t="str">
            <v>PFRUKC02-01</v>
          </cell>
          <cell r="B19" t="str">
            <v>FRU,IO,RAID,FC,400F,BB</v>
          </cell>
          <cell r="C19">
            <v>1080.8900000000001</v>
          </cell>
          <cell r="D19">
            <v>5.5069370330843116E-2</v>
          </cell>
        </row>
        <row r="20">
          <cell r="A20" t="str">
            <v>PFRUKC02-02</v>
          </cell>
          <cell r="B20" t="str">
            <v>2730,FC,1-RIOM,1024MB,Pkg FRU</v>
          </cell>
          <cell r="C20">
            <v>939.68</v>
          </cell>
          <cell r="D20">
            <v>5.5069370330843116E-2</v>
          </cell>
        </row>
        <row r="21">
          <cell r="A21" t="str">
            <v>PFRUKC03-01</v>
          </cell>
          <cell r="B21" t="str">
            <v>2130,1-IOM,SAS connection,Pkg FRU</v>
          </cell>
          <cell r="C21">
            <v>226.49</v>
          </cell>
          <cell r="D21">
            <v>1.3594126419639785E-2</v>
          </cell>
        </row>
        <row r="22">
          <cell r="A22" t="str">
            <v>PFRUKC05-01</v>
          </cell>
          <cell r="B22" t="str">
            <v>FRU,RAID IO,FC,100F,1GB,Kryp,BB</v>
          </cell>
          <cell r="C22">
            <v>1327.98</v>
          </cell>
          <cell r="D22">
            <v>5.5069370330843116E-2</v>
          </cell>
        </row>
        <row r="23">
          <cell r="A23" t="str">
            <v>PFRUKC06-01</v>
          </cell>
          <cell r="B23" t="str">
            <v>2330,iSCSI,1-RIOM,512MB,Pkg FRU</v>
          </cell>
          <cell r="C23">
            <v>900.18</v>
          </cell>
          <cell r="D23">
            <v>5.3519473331845598E-2</v>
          </cell>
        </row>
        <row r="24">
          <cell r="A24" t="str">
            <v>PFRUKC08-02</v>
          </cell>
          <cell r="B24" t="str">
            <v>2730T,FC,1-RIOM,1024MB,Pkg FRU</v>
          </cell>
          <cell r="C24">
            <v>976.1</v>
          </cell>
          <cell r="D24">
            <v>6.0644831115660186E-2</v>
          </cell>
        </row>
        <row r="25">
          <cell r="A25" t="str">
            <v>PFRUKC10-01</v>
          </cell>
          <cell r="B25" t="str">
            <v>2530,SAS,1-RIOM,1024MB,Pkg FRU</v>
          </cell>
          <cell r="C25">
            <v>786.87</v>
          </cell>
          <cell r="D25">
            <v>4.6856696602889499E-2</v>
          </cell>
        </row>
        <row r="26">
          <cell r="A26" t="str">
            <v>PFRUKC11-01</v>
          </cell>
          <cell r="B26" t="str">
            <v xml:space="preserve">5730,FC,1-RIOM,1024MB,Pkg 
</v>
          </cell>
          <cell r="C26">
            <v>1328.28</v>
          </cell>
          <cell r="D26">
            <v>5.5069370330843116E-2</v>
          </cell>
        </row>
        <row r="27">
          <cell r="A27" t="str">
            <v>PFRUKC11-L1</v>
          </cell>
          <cell r="B27" t="str">
            <v xml:space="preserve">5730,FC,1-RIOM,1024MB,Pkg FRU,LM
</v>
          </cell>
          <cell r="C27">
            <v>1331.37</v>
          </cell>
          <cell r="D27">
            <v>5.5069370330843116E-2</v>
          </cell>
        </row>
        <row r="28">
          <cell r="A28" t="str">
            <v>PFRUKC12-01</v>
          </cell>
          <cell r="B28" t="str">
            <v>FRU,IO,JBOD,NEBS</v>
          </cell>
          <cell r="C28">
            <v>227</v>
          </cell>
          <cell r="D28">
            <v>1.3594126419639785E-2</v>
          </cell>
        </row>
        <row r="29">
          <cell r="A29" t="str">
            <v>PFRUKC13-01</v>
          </cell>
          <cell r="B29" t="str">
            <v>PFRU,2722,IO,FC,RAID,1024MB</v>
          </cell>
          <cell r="C29">
            <v>902.16</v>
          </cell>
          <cell r="D29">
            <v>5.5069370330843116E-2</v>
          </cell>
        </row>
        <row r="30">
          <cell r="A30" t="str">
            <v>PFRUKC14-01</v>
          </cell>
          <cell r="B30" t="str">
            <v>PFRU,2522,IO,SAS,RAID,1024MB</v>
          </cell>
          <cell r="C30">
            <v>807.25</v>
          </cell>
          <cell r="D30">
            <v>4.6856696602889499E-2</v>
          </cell>
        </row>
        <row r="31">
          <cell r="A31" t="str">
            <v>PFRUKC15-01</v>
          </cell>
          <cell r="B31" t="str">
            <v>PFRU,2122,IOM,JBOD, SAS</v>
          </cell>
          <cell r="C31">
            <v>232.56</v>
          </cell>
          <cell r="D31">
            <v>1.3594126419639785E-2</v>
          </cell>
        </row>
        <row r="32">
          <cell r="A32" t="str">
            <v>PFRUKC17-01</v>
          </cell>
          <cell r="B32" t="str">
            <v>5630,HYBRID,1-RIOM,1024MB,Pkg FRU</v>
          </cell>
          <cell r="C32">
            <v>1291.95</v>
          </cell>
        </row>
        <row r="33">
          <cell r="A33" t="str">
            <v>PFRUKC18-01</v>
          </cell>
          <cell r="B33" t="str">
            <v>FRU,IO,RAID,2 Port FC,Turbo,BB,Titanium,Pkg FRU</v>
          </cell>
          <cell r="C33">
            <v>1242.6954000000001</v>
          </cell>
          <cell r="D33">
            <v>3.5099999999999999E-2</v>
          </cell>
        </row>
        <row r="34">
          <cell r="A34" t="str">
            <v>PFRUKC19-01</v>
          </cell>
          <cell r="B34" t="str">
            <v>FRU,IO,RAID,Hybrid,2FC,2-iSCSI,Turbo,BB,TTNM,Pkg</v>
          </cell>
          <cell r="C34">
            <v>1444.07</v>
          </cell>
          <cell r="D34">
            <v>4.9500000000000002E-2</v>
          </cell>
        </row>
        <row r="35">
          <cell r="A35" t="str">
            <v>PFRUKC20-01</v>
          </cell>
          <cell r="B35" t="str">
            <v>FRU,IO,JIOM,Titanium,Pkg FRU</v>
          </cell>
          <cell r="C35">
            <v>397.0752</v>
          </cell>
          <cell r="D35">
            <v>6.3E-3</v>
          </cell>
        </row>
        <row r="36">
          <cell r="A36" t="str">
            <v>PFRUKC21-01</v>
          </cell>
          <cell r="B36" t="str">
            <v>25X2,iSCSI,1RM,1GB - FRU</v>
          </cell>
          <cell r="C36">
            <v>929.69</v>
          </cell>
          <cell r="D36">
            <v>5.3519473331845598E-2</v>
          </cell>
        </row>
        <row r="37">
          <cell r="A37" t="str">
            <v>PFRUKC27-01</v>
          </cell>
          <cell r="B37" t="str">
            <v>FRU,RAID,FC 2Px8Gb,SAS 6Gb,BB,Titanium,Pkg</v>
          </cell>
          <cell r="C37">
            <v>0</v>
          </cell>
        </row>
        <row r="38">
          <cell r="A38" t="str">
            <v>PFRUKE01-01</v>
          </cell>
          <cell r="B38" t="str">
            <v>Power Supply,750W,AC,2U,Pkg FRU</v>
          </cell>
          <cell r="C38">
            <v>189.19</v>
          </cell>
          <cell r="D38">
            <v>1.1092045012845915E-2</v>
          </cell>
        </row>
        <row r="39">
          <cell r="A39" t="str">
            <v>PFRUKE01-03</v>
          </cell>
          <cell r="B39" t="str">
            <v>FRU,PS,750W,AC,2U,BB</v>
          </cell>
          <cell r="C39">
            <v>217.33</v>
          </cell>
          <cell r="D39">
            <v>1.1092045012845915E-2</v>
          </cell>
        </row>
        <row r="40">
          <cell r="A40" t="str">
            <v>PFRUKE01-04</v>
          </cell>
          <cell r="B40" t="str">
            <v>FRU,PS,750W,AC,2U,Krypton</v>
          </cell>
          <cell r="C40">
            <v>186.32</v>
          </cell>
          <cell r="D40">
            <v>1.1092045012845915E-2</v>
          </cell>
        </row>
        <row r="41">
          <cell r="A41" t="str">
            <v>PFRUKE01-L4</v>
          </cell>
          <cell r="B41" t="str">
            <v>FRU,PS,750W,AC,2U,Krypton,LM</v>
          </cell>
          <cell r="C41">
            <v>188.98</v>
          </cell>
          <cell r="D41">
            <v>1.1092045012845915E-2</v>
          </cell>
        </row>
        <row r="42">
          <cell r="A42" t="str">
            <v>PFRUKE02-01</v>
          </cell>
          <cell r="B42" t="str">
            <v>Power Supply,575W,DC,2U</v>
          </cell>
          <cell r="C42">
            <v>250.25</v>
          </cell>
          <cell r="D42">
            <v>1.1092045012845915E-2</v>
          </cell>
        </row>
        <row r="43">
          <cell r="A43" t="str">
            <v>PFRUKE03-01</v>
          </cell>
          <cell r="B43" t="str">
            <v>PSU,595W,AC,2U</v>
          </cell>
          <cell r="C43">
            <v>0</v>
          </cell>
          <cell r="D43">
            <v>1.1092045012845915E-2</v>
          </cell>
        </row>
        <row r="44">
          <cell r="A44" t="str">
            <v>PFRUKF02-01</v>
          </cell>
          <cell r="B44" t="str">
            <v>Disk Drive,250GB,7K,SATA,NEP</v>
          </cell>
          <cell r="C44">
            <v>117.83</v>
          </cell>
          <cell r="D44">
            <v>3.5700000000000003E-2</v>
          </cell>
        </row>
        <row r="45">
          <cell r="A45" t="str">
            <v>PFRUKF02-24</v>
          </cell>
          <cell r="B45" t="str">
            <v>Disk Drive, 250GB, SATA, 7K, LC in 24 bulk pack</v>
          </cell>
          <cell r="C45">
            <v>104.58</v>
          </cell>
          <cell r="D45">
            <v>3.5700000000000003E-2</v>
          </cell>
        </row>
        <row r="46">
          <cell r="A46" t="str">
            <v>PFRUKF03-01</v>
          </cell>
          <cell r="B46" t="str">
            <v>Disk Drive,500GB,7K,SATA,NEP</v>
          </cell>
          <cell r="C46">
            <v>130.11000000000001</v>
          </cell>
          <cell r="D46">
            <v>3.5700000000000003E-2</v>
          </cell>
        </row>
        <row r="47">
          <cell r="A47" t="str">
            <v>PFRUKF03-24</v>
          </cell>
          <cell r="B47" t="str">
            <v>Disk Drive,500GB,SATA 7K,in 24 bulk pack</v>
          </cell>
          <cell r="C47">
            <v>120.56</v>
          </cell>
          <cell r="D47">
            <v>3.5700000000000003E-2</v>
          </cell>
        </row>
        <row r="48">
          <cell r="A48" t="str">
            <v>PFRUKF04-01</v>
          </cell>
          <cell r="B48" t="str">
            <v>Disk Drive,73GB,15K,SAS,NEP</v>
          </cell>
          <cell r="C48">
            <v>164.26</v>
          </cell>
          <cell r="D48">
            <v>3.0599999999999999E-2</v>
          </cell>
        </row>
        <row r="49">
          <cell r="A49" t="str">
            <v>PFRUKF04-24</v>
          </cell>
          <cell r="B49" t="str">
            <v>Disk Drive,73GB,SAS 15K,24 bulk pk,PkgFRU</v>
          </cell>
          <cell r="C49">
            <v>154.66999999999999</v>
          </cell>
          <cell r="D49">
            <v>3.0599999999999999E-2</v>
          </cell>
        </row>
        <row r="50">
          <cell r="A50" t="str">
            <v>PFRUKF05-01</v>
          </cell>
          <cell r="B50" t="str">
            <v>Disk Drive,146GB,15K,SAS,NEP</v>
          </cell>
          <cell r="C50">
            <v>166.82</v>
          </cell>
          <cell r="D50">
            <v>3.0599999999999999E-2</v>
          </cell>
        </row>
        <row r="51">
          <cell r="A51" t="str">
            <v>PFRUKF05-24</v>
          </cell>
          <cell r="B51" t="str">
            <v>Disk Drive,146GB,SAS 15K,24 bulk pk,PkgFRU</v>
          </cell>
          <cell r="C51">
            <v>154.32</v>
          </cell>
          <cell r="D51">
            <v>3.0599999999999999E-2</v>
          </cell>
        </row>
        <row r="52">
          <cell r="A52" t="str">
            <v>PFRUKF06-01</v>
          </cell>
          <cell r="B52" t="str">
            <v>Disk Drive,300GB,15K,SAS,NEP</v>
          </cell>
          <cell r="C52">
            <v>232.64</v>
          </cell>
          <cell r="D52">
            <v>3.0599999999999999E-2</v>
          </cell>
        </row>
        <row r="53">
          <cell r="A53" t="str">
            <v>PFRUKF06-24</v>
          </cell>
          <cell r="B53" t="str">
            <v>Disk Drive,300GB,SAS 15K,24 bulk pk,PkgFRU</v>
          </cell>
          <cell r="C53">
            <v>220.05</v>
          </cell>
          <cell r="D53">
            <v>3.0599999999999999E-2</v>
          </cell>
        </row>
        <row r="54">
          <cell r="A54" t="str">
            <v>PFRUKF08-01</v>
          </cell>
          <cell r="B54" t="str">
            <v>Asm,Dr,300GB,10K,SAS,NEP,BB</v>
          </cell>
          <cell r="C54">
            <v>435.89609999999999</v>
          </cell>
          <cell r="D54">
            <v>3.0599999999999999E-2</v>
          </cell>
        </row>
        <row r="55">
          <cell r="A55" t="str">
            <v>PFRUKF08-24</v>
          </cell>
          <cell r="B55" t="str">
            <v>Asm,Dr,300GB,10K,SAS,NEP,BB</v>
          </cell>
          <cell r="C55">
            <v>417.87560000000002</v>
          </cell>
          <cell r="D55">
            <v>3.0599999999999999E-2</v>
          </cell>
        </row>
        <row r="56">
          <cell r="A56" t="str">
            <v>PFRUKF09-01</v>
          </cell>
          <cell r="B56" t="str">
            <v>Disk Drive,750GB,7K,SATA,NEP</v>
          </cell>
          <cell r="C56">
            <v>158.32</v>
          </cell>
          <cell r="D56">
            <v>3.5700000000000003E-2</v>
          </cell>
        </row>
        <row r="57">
          <cell r="A57" t="str">
            <v>PFRUKF09-24</v>
          </cell>
          <cell r="B57" t="str">
            <v>Disk Drive,750GB,SATA 7K,24 bulk pk,PkgFRU</v>
          </cell>
          <cell r="C57">
            <v>145.72999999999999</v>
          </cell>
          <cell r="D57">
            <v>3.5700000000000003E-2</v>
          </cell>
        </row>
        <row r="58">
          <cell r="A58" t="str">
            <v>PFRUKF13-01</v>
          </cell>
          <cell r="B58" t="str">
            <v>Disk Drive,400GB,10K,SAS,NEP</v>
          </cell>
          <cell r="C58">
            <v>37.26</v>
          </cell>
          <cell r="D58">
            <v>3.0599999999999999E-2</v>
          </cell>
        </row>
        <row r="59">
          <cell r="A59" t="str">
            <v>PFRUKF13-24</v>
          </cell>
          <cell r="B59" t="str">
            <v>Asm Dr,Pkg,400GB, SAS, 10K, LC in 24 bulk pack</v>
          </cell>
          <cell r="C59">
            <v>27.5</v>
          </cell>
          <cell r="D59">
            <v>3.0599999999999999E-2</v>
          </cell>
        </row>
        <row r="60">
          <cell r="A60" t="str">
            <v>PFRUKF14-01</v>
          </cell>
          <cell r="B60" t="str">
            <v>Disk Drive,450GB,15K,SAS,NEP</v>
          </cell>
          <cell r="C60">
            <v>305.8</v>
          </cell>
          <cell r="D60">
            <v>3.0599999999999999E-2</v>
          </cell>
        </row>
        <row r="61">
          <cell r="A61" t="str">
            <v>PFRUKF14-24</v>
          </cell>
          <cell r="B61" t="str">
            <v>Asm Dr,Pkg,450GB,15K,SAS,Nep, in 24 bulk pack</v>
          </cell>
          <cell r="C61">
            <v>296.26</v>
          </cell>
          <cell r="D61">
            <v>3.0599999999999999E-2</v>
          </cell>
        </row>
        <row r="62">
          <cell r="A62" t="str">
            <v>PFRUKF15-01</v>
          </cell>
          <cell r="B62" t="str">
            <v>Disk Drive,1.0TB,7K,SATA,NEP</v>
          </cell>
          <cell r="C62">
            <v>185.75</v>
          </cell>
          <cell r="D62">
            <v>3.5700000000000003E-2</v>
          </cell>
        </row>
        <row r="63">
          <cell r="A63" t="str">
            <v>PFRUKF15-24</v>
          </cell>
          <cell r="B63" t="str">
            <v>Disk Drive,1.0TB,SATA 7K,24 bulk pk,PkgFRU</v>
          </cell>
          <cell r="C63">
            <v>172.52</v>
          </cell>
          <cell r="D63">
            <v>3.5700000000000003E-2</v>
          </cell>
        </row>
        <row r="64">
          <cell r="A64" t="str">
            <v>PFRUKF16-13</v>
          </cell>
          <cell r="B64" t="str">
            <v>Escutcheon DriveSled, qty 13</v>
          </cell>
          <cell r="C64">
            <v>27.46</v>
          </cell>
        </row>
        <row r="65">
          <cell r="A65" t="str">
            <v>PFRUKF18-01</v>
          </cell>
          <cell r="B65" t="str">
            <v>Disk Drive,750GB,7K,SATA,NEBS</v>
          </cell>
          <cell r="C65">
            <v>158.69</v>
          </cell>
          <cell r="D65">
            <v>3.5700000000000003E-2</v>
          </cell>
        </row>
        <row r="66">
          <cell r="A66" t="str">
            <v>PFRUKF18-24</v>
          </cell>
          <cell r="B66" t="str">
            <v>Asm Dr,Pkg,750GB,7K,SATA,NEBS in 24 bulk pack</v>
          </cell>
          <cell r="C66">
            <v>148.77000000000001</v>
          </cell>
          <cell r="D66">
            <v>3.5700000000000003E-2</v>
          </cell>
        </row>
        <row r="67">
          <cell r="A67" t="str">
            <v>PFRUKF19-01</v>
          </cell>
          <cell r="B67" t="str">
            <v>Disk Drive,500GB,7K,SATA,NEBS</v>
          </cell>
          <cell r="C67">
            <v>130.47999999999999</v>
          </cell>
          <cell r="D67">
            <v>3.5700000000000003E-2</v>
          </cell>
        </row>
        <row r="68">
          <cell r="A68" t="str">
            <v>PFRUKF19-24</v>
          </cell>
          <cell r="B68" t="str">
            <v>Asm Dr,Pkg,500GB,7K,SATA,NEBS in 24 bulk pack</v>
          </cell>
          <cell r="C68">
            <v>120.56</v>
          </cell>
          <cell r="D68">
            <v>3.5700000000000003E-2</v>
          </cell>
        </row>
        <row r="69">
          <cell r="A69" t="str">
            <v>PFRUKF20-01</v>
          </cell>
          <cell r="B69" t="str">
            <v>Disk Drive,1.0TB,7K,SATA,NEBS</v>
          </cell>
          <cell r="C69">
            <v>196.81</v>
          </cell>
          <cell r="D69">
            <v>3.5700000000000003E-2</v>
          </cell>
        </row>
        <row r="70">
          <cell r="A70" t="str">
            <v>PFRUKF20-24</v>
          </cell>
          <cell r="B70" t="str">
            <v>Asm Dr,Pkg,1.0TB,7K,SATA,NEBS in 24 bulk pack</v>
          </cell>
          <cell r="C70">
            <v>171.97</v>
          </cell>
          <cell r="D70">
            <v>3.5700000000000003E-2</v>
          </cell>
        </row>
        <row r="71">
          <cell r="A71" t="str">
            <v>PFRUKF21-01</v>
          </cell>
          <cell r="B71" t="str">
            <v>Disk Drive,400GB,10K,SAS,NEBS</v>
          </cell>
          <cell r="C71">
            <v>356.72969999999998</v>
          </cell>
          <cell r="D71">
            <v>3.0599999999999999E-2</v>
          </cell>
        </row>
        <row r="72">
          <cell r="A72" t="str">
            <v>PFRUKF21-24</v>
          </cell>
          <cell r="B72" t="str">
            <v>Asm Dr,Pkg,400GB,10K,SAS,NEBS in 24 bulk pack</v>
          </cell>
          <cell r="C72">
            <v>28.31</v>
          </cell>
          <cell r="D72">
            <v>3.0599999999999999E-2</v>
          </cell>
        </row>
        <row r="73">
          <cell r="A73" t="str">
            <v>PFRUKF23-01</v>
          </cell>
          <cell r="B73" t="str">
            <v>Disk Drive,146GB,15K,SAS,NEBS</v>
          </cell>
          <cell r="C73">
            <v>166.84</v>
          </cell>
          <cell r="D73">
            <v>3.0599999999999999E-2</v>
          </cell>
        </row>
        <row r="74">
          <cell r="A74" t="str">
            <v>PFRUKF23-24</v>
          </cell>
          <cell r="B74" t="str">
            <v>Asm Dr,Pkg,146GB,15K,SAS,NEBS in 24 bulk pack</v>
          </cell>
          <cell r="C74">
            <v>157.30000000000001</v>
          </cell>
          <cell r="D74">
            <v>3.0599999999999999E-2</v>
          </cell>
        </row>
        <row r="75">
          <cell r="A75" t="str">
            <v>PFRUKF24-01</v>
          </cell>
          <cell r="B75" t="str">
            <v>Disk Drive,300GB,15K,SAS,NEBS</v>
          </cell>
          <cell r="C75">
            <v>232.67</v>
          </cell>
          <cell r="D75">
            <v>3.0599999999999999E-2</v>
          </cell>
        </row>
        <row r="76">
          <cell r="A76" t="str">
            <v>PFRUKF24-24</v>
          </cell>
          <cell r="B76" t="str">
            <v>Asm Dr,Pkg,300GB,15K,SAS,NEBS in 24 bulk pack</v>
          </cell>
          <cell r="C76">
            <v>223.67</v>
          </cell>
          <cell r="D76">
            <v>3.0599999999999999E-2</v>
          </cell>
        </row>
        <row r="77">
          <cell r="A77" t="str">
            <v>PFRUKF25-01</v>
          </cell>
          <cell r="B77" t="str">
            <v>Disk Drive,450GB,15K,SAS,NEBS</v>
          </cell>
          <cell r="C77">
            <v>305.8</v>
          </cell>
          <cell r="D77">
            <v>3.0599999999999999E-2</v>
          </cell>
        </row>
        <row r="78">
          <cell r="A78" t="str">
            <v>PFRUKF25-24</v>
          </cell>
          <cell r="B78" t="str">
            <v>Asm Dr,Pkg,450GB,15K,SAS,NEBS in 24 bulk pack</v>
          </cell>
          <cell r="C78">
            <v>292.27</v>
          </cell>
          <cell r="D78">
            <v>3.0599999999999999E-2</v>
          </cell>
        </row>
        <row r="79">
          <cell r="A79" t="str">
            <v>PFRUKF25-L1</v>
          </cell>
          <cell r="B79" t="str">
            <v>Disk Drive,450GB,15K,SAS,NEBS,LM</v>
          </cell>
          <cell r="C79">
            <v>419.64</v>
          </cell>
          <cell r="D79">
            <v>3.0599999999999999E-2</v>
          </cell>
        </row>
        <row r="80">
          <cell r="A80" t="str">
            <v>PFRUKF26-01</v>
          </cell>
          <cell r="B80" t="str">
            <v>Disk Drive,146GB,10K,3Gb,SAS,M-S,BB</v>
          </cell>
          <cell r="C80">
            <v>168.52</v>
          </cell>
          <cell r="D80">
            <v>3.0599999999999999E-2</v>
          </cell>
        </row>
        <row r="81">
          <cell r="A81" t="str">
            <v>PFRUKF26-24</v>
          </cell>
          <cell r="B81" t="str">
            <v>DD,146GB,10K,3Gb,SAS,M-S,24 pk,BB</v>
          </cell>
          <cell r="C81">
            <v>156.02000000000001</v>
          </cell>
          <cell r="D81">
            <v>3.0599999999999999E-2</v>
          </cell>
        </row>
        <row r="82">
          <cell r="A82" t="str">
            <v>PFRUKF27-01</v>
          </cell>
          <cell r="B82" t="str">
            <v>DD,72GB,10K,3G,SAS,M-S</v>
          </cell>
          <cell r="C82">
            <v>146.44999999999999</v>
          </cell>
          <cell r="D82">
            <v>3.0599999999999999E-2</v>
          </cell>
        </row>
        <row r="83">
          <cell r="A83" t="str">
            <v>PFRUKF27-24</v>
          </cell>
          <cell r="B83" t="str">
            <v>DD,72GB,10K,3Gb,SAS,M-S,24 pk,BB</v>
          </cell>
          <cell r="C83">
            <v>136.6</v>
          </cell>
          <cell r="D83">
            <v>3.0599999999999999E-2</v>
          </cell>
        </row>
        <row r="84">
          <cell r="A84" t="str">
            <v>PFRUKF28-01</v>
          </cell>
          <cell r="B84" t="str">
            <v>DD,72GB,15K,SAS,M-S</v>
          </cell>
          <cell r="C84">
            <v>237.77</v>
          </cell>
          <cell r="D84">
            <v>3.0599999999999999E-2</v>
          </cell>
        </row>
        <row r="85">
          <cell r="A85" t="str">
            <v>PFRUKF28-24</v>
          </cell>
          <cell r="B85" t="str">
            <v>DD,72GB,15K,3Gb,SAS,M-S,24 pk,BB</v>
          </cell>
          <cell r="C85">
            <v>216</v>
          </cell>
          <cell r="D85">
            <v>3.0599999999999999E-2</v>
          </cell>
        </row>
        <row r="86">
          <cell r="A86" t="str">
            <v>PFRUKF29-01</v>
          </cell>
          <cell r="B86" t="str">
            <v>DD,36GB,15K,SAS,M-S</v>
          </cell>
          <cell r="C86">
            <v>206.13</v>
          </cell>
          <cell r="D86">
            <v>3.0599999999999999E-2</v>
          </cell>
        </row>
        <row r="87">
          <cell r="A87" t="str">
            <v>PFRUKF29-24</v>
          </cell>
          <cell r="B87" t="str">
            <v>DD,36GB,15K,3Gb,SAS,M-S,24 pk,BB</v>
          </cell>
          <cell r="C87">
            <v>193.01</v>
          </cell>
          <cell r="D87">
            <v>3.0599999999999999E-2</v>
          </cell>
        </row>
        <row r="88">
          <cell r="A88" t="str">
            <v>PFRUKF30-01</v>
          </cell>
          <cell r="B88" t="str">
            <v>Disk Drive,1.0TB,5.4K,SATA,NEP</v>
          </cell>
          <cell r="C88">
            <v>172.95</v>
          </cell>
          <cell r="D88">
            <v>3.5700000000000003E-2</v>
          </cell>
        </row>
        <row r="89">
          <cell r="A89" t="str">
            <v>PFRUKF30-24</v>
          </cell>
          <cell r="B89" t="str">
            <v>Disk Drive,1.0TB,5.4K,SATA,24 bulk pack</v>
          </cell>
          <cell r="C89">
            <v>163.95</v>
          </cell>
          <cell r="D89">
            <v>3.5700000000000003E-2</v>
          </cell>
        </row>
        <row r="90">
          <cell r="A90" t="str">
            <v>PFRUKF31-01</v>
          </cell>
          <cell r="B90" t="str">
            <v>HDD AMS Blank,BB,2U24</v>
          </cell>
          <cell r="C90">
            <v>26.95</v>
          </cell>
        </row>
        <row r="91">
          <cell r="A91" t="str">
            <v>PFRUKF31-48</v>
          </cell>
          <cell r="B91" t="str">
            <v>Disk Drive,AMS Blank,BB,2U24,48 Bulk Pack</v>
          </cell>
          <cell r="C91">
            <v>12.85</v>
          </cell>
        </row>
        <row r="92">
          <cell r="A92" t="str">
            <v>PFRUKF32-01</v>
          </cell>
          <cell r="B92" t="str">
            <v>Disk Drive,300GB,10K,6G,SAS,SFF,BB</v>
          </cell>
          <cell r="C92">
            <v>272.64</v>
          </cell>
          <cell r="D92">
            <v>3.0599999999999999E-2</v>
          </cell>
        </row>
        <row r="93">
          <cell r="A93" t="str">
            <v>PFRUKF32-24</v>
          </cell>
          <cell r="B93" t="str">
            <v>DD,300GB,10K,6G,SAS,M-S,24 pk,BB</v>
          </cell>
          <cell r="C93">
            <v>260.58999999999997</v>
          </cell>
          <cell r="D93">
            <v>3.0599999999999999E-2</v>
          </cell>
        </row>
        <row r="94">
          <cell r="A94" t="str">
            <v>PFRUKF33-01</v>
          </cell>
          <cell r="B94" t="str">
            <v>Drive,80GB,MLC SSD,SATA,K-L</v>
          </cell>
          <cell r="C94">
            <v>383.72</v>
          </cell>
          <cell r="D94">
            <v>3.5700000000000003E-2</v>
          </cell>
        </row>
        <row r="95">
          <cell r="A95" t="str">
            <v>PFRUKF33-24</v>
          </cell>
          <cell r="B95" t="str">
            <v>Drive,80GB,MLC SSD,SATA,K-L,24 pk</v>
          </cell>
          <cell r="C95">
            <v>0</v>
          </cell>
          <cell r="D95">
            <v>3.5700000000000003E-2</v>
          </cell>
        </row>
        <row r="96">
          <cell r="A96" t="str">
            <v>PFRUKF34-01</v>
          </cell>
          <cell r="B96" t="str">
            <v>Drive,32GB,SLC SSD,SATA,K-L</v>
          </cell>
          <cell r="C96">
            <v>427.35</v>
          </cell>
          <cell r="D96">
            <v>3.5700000000000003E-2</v>
          </cell>
        </row>
        <row r="97">
          <cell r="A97" t="str">
            <v>PFRUKF34-24</v>
          </cell>
          <cell r="B97" t="str">
            <v>Drive,32GB,SLC SSD,SATA,K-L,24 pk</v>
          </cell>
          <cell r="C97">
            <v>0</v>
          </cell>
          <cell r="D97">
            <v>3.5700000000000003E-2</v>
          </cell>
        </row>
        <row r="98">
          <cell r="A98" t="str">
            <v>PFRUKF35-01</v>
          </cell>
          <cell r="B98" t="str">
            <v>DD,146GB,15K,6G,SAS,MT-S,BB</v>
          </cell>
          <cell r="C98">
            <v>287.67</v>
          </cell>
          <cell r="D98">
            <v>3.0599999999999999E-2</v>
          </cell>
        </row>
        <row r="99">
          <cell r="A99" t="str">
            <v>PFRUKF35-24</v>
          </cell>
          <cell r="B99" t="str">
            <v>DD,146GB,15K,6G,SAS,MT-S,24 pk,BB</v>
          </cell>
          <cell r="C99">
            <v>279.02</v>
          </cell>
          <cell r="D99">
            <v>3.0599999999999999E-2</v>
          </cell>
        </row>
        <row r="100">
          <cell r="A100" t="str">
            <v>PFRUKF36-01</v>
          </cell>
          <cell r="B100" t="str">
            <v>Drive,80GB,MLC SSD,SATA,M-S</v>
          </cell>
          <cell r="C100">
            <v>369.41</v>
          </cell>
          <cell r="D100">
            <v>3.5700000000000003E-2</v>
          </cell>
        </row>
        <row r="101">
          <cell r="A101" t="str">
            <v>PFRUKF36-24</v>
          </cell>
          <cell r="B101" t="str">
            <v>Drive,80GB,MLC SSD,SATA,M-S,24pk</v>
          </cell>
          <cell r="C101">
            <v>0</v>
          </cell>
          <cell r="D101">
            <v>3.5700000000000003E-2</v>
          </cell>
        </row>
        <row r="102">
          <cell r="A102" t="str">
            <v>PFRUKF37-01</v>
          </cell>
          <cell r="B102" t="str">
            <v>Drive,32GB,SLC SSD,SATA,M-S</v>
          </cell>
          <cell r="C102">
            <v>406.57</v>
          </cell>
          <cell r="D102">
            <v>3.5700000000000003E-2</v>
          </cell>
        </row>
        <row r="103">
          <cell r="A103" t="str">
            <v>PFRUKF37-24</v>
          </cell>
          <cell r="B103" t="str">
            <v>Drive,32GB,SLC SSD,SATA,M-S,24 pk</v>
          </cell>
          <cell r="C103">
            <v>0</v>
          </cell>
          <cell r="D103">
            <v>3.5700000000000003E-2</v>
          </cell>
        </row>
        <row r="104">
          <cell r="A104" t="str">
            <v>PFRUKF38-01</v>
          </cell>
          <cell r="B104" t="str">
            <v>DD,LFF,600GB,15K,6G,SAS,BB</v>
          </cell>
          <cell r="C104">
            <v>380.38</v>
          </cell>
          <cell r="D104">
            <v>3.0599999999999999E-2</v>
          </cell>
        </row>
        <row r="105">
          <cell r="A105" t="str">
            <v>PFRUKF38-24</v>
          </cell>
          <cell r="B105" t="str">
            <v>DD,LFF,600GB,15K,6G,SAS,BB,24pk</v>
          </cell>
          <cell r="C105">
            <v>370.83</v>
          </cell>
          <cell r="D105">
            <v>3.0599999999999999E-2</v>
          </cell>
        </row>
        <row r="106">
          <cell r="A106" t="str">
            <v>PFRUKF39-01</v>
          </cell>
          <cell r="B106" t="str">
            <v>DD,500GB,7K,6G,SAS,M-S,BB</v>
          </cell>
          <cell r="C106">
            <v>260.83</v>
          </cell>
          <cell r="D106">
            <v>3.0599999999999999E-2</v>
          </cell>
        </row>
        <row r="107">
          <cell r="A107" t="str">
            <v>PFRUKF39-24</v>
          </cell>
          <cell r="B107" t="str">
            <v>DD,500GB,7K,6G,SAS,M-S,24 pk,BB</v>
          </cell>
          <cell r="C107">
            <v>251.82</v>
          </cell>
          <cell r="D107">
            <v>3.0599999999999999E-2</v>
          </cell>
        </row>
        <row r="108">
          <cell r="A108" t="str">
            <v>PFRUKF40-01</v>
          </cell>
          <cell r="B108" t="str">
            <v>DD 2.0TB 5.4K 3G SATA,NK-L</v>
          </cell>
          <cell r="C108">
            <v>352.48</v>
          </cell>
          <cell r="D108">
            <v>3.5700000000000003E-2</v>
          </cell>
        </row>
        <row r="109">
          <cell r="A109" t="str">
            <v>PFRUKF40-24</v>
          </cell>
          <cell r="B109" t="str">
            <v>DD,2.0TB,5.4K,3G,SATA,NK-L,24pk</v>
          </cell>
          <cell r="C109">
            <v>338.37</v>
          </cell>
          <cell r="D109">
            <v>3.5700000000000003E-2</v>
          </cell>
        </row>
        <row r="110">
          <cell r="A110" t="str">
            <v>PFRUKF41-01</v>
          </cell>
          <cell r="B110" t="str">
            <v>Drive,100GB,SLC SSD,SAS,MT-S</v>
          </cell>
          <cell r="C110">
            <v>4382.88</v>
          </cell>
          <cell r="D110">
            <v>3.0599999999999999E-2</v>
          </cell>
        </row>
        <row r="111">
          <cell r="A111" t="str">
            <v>PFRUKF41-24</v>
          </cell>
          <cell r="B111" t="str">
            <v>Drive,100GB,SLC SSD,SAS,MT-S,24pk</v>
          </cell>
          <cell r="C111">
            <v>4375.8500000000004</v>
          </cell>
          <cell r="D111">
            <v>3.0599999999999999E-2</v>
          </cell>
        </row>
        <row r="112">
          <cell r="A112" t="str">
            <v>PFRUKF43-01</v>
          </cell>
          <cell r="B112" t="str">
            <v>Drive,64GB,SSD,SATA,M-S</v>
          </cell>
          <cell r="C112">
            <v>745.23</v>
          </cell>
          <cell r="D112">
            <v>3.5700000000000003E-2</v>
          </cell>
        </row>
        <row r="113">
          <cell r="A113" t="str">
            <v>PFRUKF43-24</v>
          </cell>
          <cell r="B113" t="str">
            <v>Drive,64GB,SSD,SATA,M-S,24pk</v>
          </cell>
          <cell r="C113">
            <v>737.05</v>
          </cell>
          <cell r="D113">
            <v>3.5700000000000003E-2</v>
          </cell>
        </row>
        <row r="114">
          <cell r="A114" t="str">
            <v>PFRUKF48-01</v>
          </cell>
          <cell r="B114" t="str">
            <v>Drive,64GB,SLC SSD,SATA,MK-L</v>
          </cell>
          <cell r="C114">
            <v>774.82</v>
          </cell>
          <cell r="D114">
            <v>3.5700000000000003E-2</v>
          </cell>
        </row>
        <row r="115">
          <cell r="A115" t="str">
            <v>PFRUKF48-24</v>
          </cell>
          <cell r="B115" t="str">
            <v>Drive,64GB,SLC SSD,SATA,MK-L,24pk</v>
          </cell>
          <cell r="C115">
            <v>769.19</v>
          </cell>
          <cell r="D115">
            <v>3.5700000000000003E-2</v>
          </cell>
        </row>
        <row r="116">
          <cell r="A116" t="str">
            <v>PFRUKF50-01</v>
          </cell>
          <cell r="B116" t="str">
            <v>Drive,100GB,SSD,SAS,M-L</v>
          </cell>
          <cell r="C116">
            <v>4395</v>
          </cell>
          <cell r="D116">
            <v>3.0599999999999999E-2</v>
          </cell>
        </row>
        <row r="117">
          <cell r="A117" t="str">
            <v>PFRUKF50-24</v>
          </cell>
          <cell r="B117" t="str">
            <v>Drive,100GB,SSD,SAS,M-L,24pk</v>
          </cell>
          <cell r="C117">
            <v>4388.43</v>
          </cell>
          <cell r="D117">
            <v>3.0599999999999999E-2</v>
          </cell>
        </row>
        <row r="118">
          <cell r="A118" t="str">
            <v>PFRUKF52-24</v>
          </cell>
          <cell r="B118" t="str">
            <v>DD,300GB,10K,6G,SAS,M-S,24 pk,TEK</v>
          </cell>
          <cell r="C118">
            <v>264.05</v>
          </cell>
          <cell r="D118">
            <v>3.0599999999999999E-2</v>
          </cell>
        </row>
        <row r="119">
          <cell r="A119" t="str">
            <v>PFRUKF53-24</v>
          </cell>
          <cell r="B119" t="str">
            <v>DD,500GB,7K,6G,SAS,M-S,24 pk,TEK</v>
          </cell>
          <cell r="C119">
            <v>243.3</v>
          </cell>
          <cell r="D119">
            <v>3.0599999999999999E-2</v>
          </cell>
        </row>
        <row r="120">
          <cell r="A120" t="str">
            <v>PFRUKF54-48</v>
          </cell>
          <cell r="B120" t="str">
            <v>Disk Drive,AMS Blank,2U24,48 Pack, TEK</v>
          </cell>
          <cell r="C120">
            <v>22.28</v>
          </cell>
        </row>
        <row r="121">
          <cell r="A121" t="str">
            <v>PFRUKF58-01</v>
          </cell>
          <cell r="B121" t="str">
            <v>Disk Drive,146GB,10K,6Gb,SAS,T-S,BB</v>
          </cell>
          <cell r="C121">
            <v>0</v>
          </cell>
          <cell r="D121">
            <v>3.0599999999999999E-2</v>
          </cell>
        </row>
        <row r="122">
          <cell r="A122" t="str">
            <v>PFRUKF58-24</v>
          </cell>
          <cell r="B122" t="str">
            <v>DD,146GB,10K,6Gb,SAS,T-S,24 pk,BB</v>
          </cell>
          <cell r="C122">
            <v>0</v>
          </cell>
          <cell r="D122">
            <v>3.0599999999999999E-2</v>
          </cell>
        </row>
        <row r="123">
          <cell r="A123" t="str">
            <v>PFRUKF59-01</v>
          </cell>
          <cell r="B123" t="str">
            <v>DD,73GB,15K,6G,SAS,T-S</v>
          </cell>
          <cell r="C123">
            <v>0</v>
          </cell>
          <cell r="D123">
            <v>3.0599999999999999E-2</v>
          </cell>
        </row>
        <row r="124">
          <cell r="A124" t="str">
            <v>PFRUKF59-24</v>
          </cell>
          <cell r="B124" t="str">
            <v>DD,73GB,15K,6Gb,SAS,T-S,24 pk,BB</v>
          </cell>
          <cell r="C124">
            <v>0</v>
          </cell>
          <cell r="D124">
            <v>3.0599999999999999E-2</v>
          </cell>
        </row>
        <row r="125">
          <cell r="A125" t="str">
            <v>PFRUKF60-01</v>
          </cell>
          <cell r="B125" t="str">
            <v>DD,LFF,300GB,15K,6G,SAS,BB</v>
          </cell>
          <cell r="C125">
            <v>0</v>
          </cell>
          <cell r="D125">
            <v>3.0599999999999999E-2</v>
          </cell>
        </row>
        <row r="126">
          <cell r="A126" t="str">
            <v>PFRUKF60-24</v>
          </cell>
          <cell r="B126" t="str">
            <v>DD,LFF,300GB,15K,6G,SAS,BB,24pk</v>
          </cell>
          <cell r="C126">
            <v>0</v>
          </cell>
          <cell r="D126">
            <v>3.0599999999999999E-2</v>
          </cell>
        </row>
        <row r="127">
          <cell r="A127" t="str">
            <v>PFRUKF61-01</v>
          </cell>
          <cell r="B127" t="str">
            <v>DD,LFF,450GB,15K,6G,SAS,BB</v>
          </cell>
          <cell r="C127">
            <v>0</v>
          </cell>
          <cell r="D127">
            <v>3.0599999999999999E-2</v>
          </cell>
        </row>
        <row r="128">
          <cell r="A128" t="str">
            <v>PFRUKF61-24</v>
          </cell>
          <cell r="B128" t="str">
            <v>DD,LFF,450GB,15K,6G,SAS,BB,24pk</v>
          </cell>
          <cell r="C128">
            <v>0</v>
          </cell>
          <cell r="D128">
            <v>3.0599999999999999E-2</v>
          </cell>
        </row>
        <row r="129">
          <cell r="A129" t="str">
            <v>PFRUKF62-01</v>
          </cell>
          <cell r="B129" t="str">
            <v>DD 2.0TB 7K 3G SATA,MNK-L</v>
          </cell>
          <cell r="C129">
            <v>310.56</v>
          </cell>
          <cell r="D129">
            <v>3.5700000000000003E-2</v>
          </cell>
        </row>
        <row r="130">
          <cell r="A130" t="str">
            <v>PFRUKF62-24</v>
          </cell>
          <cell r="B130" t="str">
            <v>DD,2.0TB 7K 3G,SATA,MNK-L,24pk</v>
          </cell>
          <cell r="C130">
            <v>300.51593000000003</v>
          </cell>
          <cell r="D130">
            <v>3.5700000000000003E-2</v>
          </cell>
        </row>
        <row r="131">
          <cell r="A131" t="str">
            <v>PFRUKK01-01</v>
          </cell>
          <cell r="B131" t="str">
            <v>Front Ear,LH,Blank,Black Box</v>
          </cell>
          <cell r="C131">
            <v>25.54</v>
          </cell>
        </row>
        <row r="132">
          <cell r="A132" t="str">
            <v>PFRUKK02-01</v>
          </cell>
          <cell r="B132" t="str">
            <v>Front Ear w/ LOGO,LT Pipe,BB</v>
          </cell>
          <cell r="C132">
            <v>25.48</v>
          </cell>
        </row>
        <row r="133">
          <cell r="A133" t="str">
            <v>PFRUKK05-24</v>
          </cell>
          <cell r="B133" t="str">
            <v>Ears,RH4LED,2ULC,Qty 24-LH, HEX DSPLY,Pkg FRU</v>
          </cell>
          <cell r="C133">
            <v>11.91</v>
          </cell>
        </row>
        <row r="134">
          <cell r="A134" t="str">
            <v>PFRUKK06-01</v>
          </cell>
          <cell r="B134" t="str">
            <v>SFP 4Gbit Transceiver</v>
          </cell>
          <cell r="C134">
            <v>38.97</v>
          </cell>
        </row>
        <row r="135">
          <cell r="A135" t="str">
            <v>PFRUKK06-02</v>
          </cell>
          <cell r="B135" t="str">
            <v>SFPs,XCVR SFP,Qty 2,4Gb 850nm Rate Select,PkgFRU</v>
          </cell>
          <cell r="C135">
            <v>53.26</v>
          </cell>
        </row>
        <row r="136">
          <cell r="A136" t="str">
            <v>PFRUKL01-01</v>
          </cell>
          <cell r="B136" t="str">
            <v>Cable Pkgd,DB9,CLI,1.5M</v>
          </cell>
          <cell r="C136">
            <v>28.86</v>
          </cell>
        </row>
        <row r="137">
          <cell r="A137" t="str">
            <v>PFRUKL02-01</v>
          </cell>
          <cell r="B137" t="str">
            <v>Cable Pkgd,SAS8470-miniSAS8088 4x0.6m</v>
          </cell>
          <cell r="C137">
            <v>44.63</v>
          </cell>
        </row>
        <row r="138">
          <cell r="A138" t="str">
            <v>PFRUKL03-01</v>
          </cell>
          <cell r="B138" t="str">
            <v>Cable Pkgd,SAS8470-miniSAS8088 4x1.0m</v>
          </cell>
          <cell r="C138">
            <v>49.42</v>
          </cell>
        </row>
        <row r="139">
          <cell r="A139" t="str">
            <v>PFRUKL04-01</v>
          </cell>
          <cell r="B139" t="str">
            <v>Cable Pkgd,SAS8470-miniSAS8088 4x1.5m</v>
          </cell>
          <cell r="C139">
            <v>53.98</v>
          </cell>
        </row>
        <row r="140">
          <cell r="A140" t="str">
            <v>PFRUKL05-01</v>
          </cell>
          <cell r="B140" t="str">
            <v>Cable Pkgd,Power,DC w/ Ground,2xxx/5xxx Series</v>
          </cell>
          <cell r="C140">
            <v>48.11</v>
          </cell>
        </row>
        <row r="141">
          <cell r="A141" t="str">
            <v>PFRUKL06-01</v>
          </cell>
          <cell r="B141" t="str">
            <v>Cable Pkg,Power,AC,10A,USA,2xxx/5xxx/SNII Series</v>
          </cell>
          <cell r="C141">
            <v>23.67</v>
          </cell>
        </row>
        <row r="142">
          <cell r="A142" t="str">
            <v>PFRUKL07-01</v>
          </cell>
          <cell r="B142" t="str">
            <v>Cable Pkg,miniSAS8088 to miniSAS8088 4x 0.6m</v>
          </cell>
          <cell r="C142">
            <v>43.53</v>
          </cell>
        </row>
        <row r="143">
          <cell r="A143" t="str">
            <v>PFRUKL08-01</v>
          </cell>
          <cell r="B143" t="str">
            <v>Cable Pkg,miniSAS8088 to miniSAS8088 4x 1.0m</v>
          </cell>
          <cell r="C143">
            <v>48.21</v>
          </cell>
        </row>
        <row r="144">
          <cell r="A144" t="str">
            <v>PFRUKL09-01</v>
          </cell>
          <cell r="B144" t="str">
            <v>Cable Pkg,miniSAS8088 to miniSAS8088 4x 2.0m</v>
          </cell>
          <cell r="C144">
            <v>56.18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A Price List"/>
      <sheetName val="moqean"/>
      <sheetName val="wdaccess"/>
      <sheetName val="wdaccess hp"/>
      <sheetName val="Strategic &amp; Generic"/>
      <sheetName val="SRP"/>
    </sheetNames>
    <sheetDataSet>
      <sheetData sheetId="0"/>
      <sheetData sheetId="1"/>
      <sheetData sheetId="2"/>
      <sheetData sheetId="3"/>
      <sheetData sheetId="4"/>
      <sheetData sheetId="5">
        <row r="2">
          <cell r="F2" t="str">
            <v>France SRP (€)</v>
          </cell>
          <cell r="G2" t="str">
            <v>DACH SRP (€)</v>
          </cell>
          <cell r="H2" t="str">
            <v>Spain SRP (€)</v>
          </cell>
          <cell r="I2" t="str">
            <v>Portugal SRP (€)</v>
          </cell>
          <cell r="J2" t="str">
            <v>Italy SRP (€)</v>
          </cell>
          <cell r="K2" t="str">
            <v>UK SRP (£)</v>
          </cell>
          <cell r="L2" t="str">
            <v>Denmark SRP (kr)</v>
          </cell>
          <cell r="M2" t="str">
            <v>Sweden SRP (kr)</v>
          </cell>
          <cell r="N2" t="str">
            <v>Norway SRP (kr)</v>
          </cell>
          <cell r="O2" t="str">
            <v>Finland SRP (€)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J116"/>
  <sheetViews>
    <sheetView tabSelected="1" topLeftCell="A97" zoomScaleNormal="100" zoomScaleSheetLayoutView="100" workbookViewId="0">
      <selection activeCell="F14" sqref="F14"/>
    </sheetView>
  </sheetViews>
  <sheetFormatPr defaultColWidth="9.21875" defaultRowHeight="14.4" x14ac:dyDescent="0.3"/>
  <cols>
    <col min="1" max="1" width="15.21875" style="1" customWidth="1"/>
    <col min="2" max="2" width="16.33203125" style="1" customWidth="1"/>
    <col min="3" max="3" width="17.21875" style="1" customWidth="1"/>
    <col min="4" max="6" width="9.21875" style="1" customWidth="1"/>
    <col min="7" max="16384" width="9.21875" style="1"/>
  </cols>
  <sheetData>
    <row r="1" spans="1:10" ht="33.75" customHeight="1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5" customFormat="1" ht="42.6" customHeight="1" x14ac:dyDescent="0.3">
      <c r="A2" s="3"/>
      <c r="B2" s="3"/>
      <c r="C2" s="4"/>
      <c r="D2" s="3"/>
      <c r="E2" s="3"/>
      <c r="F2" s="3"/>
      <c r="G2" s="36" t="s">
        <v>1</v>
      </c>
      <c r="H2" s="36"/>
      <c r="I2" s="36" t="s">
        <v>2</v>
      </c>
      <c r="J2" s="36"/>
    </row>
    <row r="3" spans="1:10" ht="37.200000000000003" customHeight="1" x14ac:dyDescent="0.3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" customHeight="1" x14ac:dyDescent="0.3">
      <c r="A4" s="12" t="s">
        <v>13</v>
      </c>
      <c r="B4" s="12"/>
      <c r="C4" s="13" t="s">
        <v>14</v>
      </c>
      <c r="D4" s="14">
        <v>3.5</v>
      </c>
      <c r="E4" s="15">
        <v>1000</v>
      </c>
      <c r="F4" s="16" t="s">
        <v>15</v>
      </c>
      <c r="G4" s="17">
        <f>CEILING(H4*1.05,1)-0.01</f>
        <v>48.99</v>
      </c>
      <c r="H4" s="18">
        <v>45.99</v>
      </c>
      <c r="I4" s="17">
        <f>CEILING(J4*1.05,1)-0.01</f>
        <v>65.989999999999995</v>
      </c>
      <c r="J4" s="17">
        <f>CEILING(H4*1.35,0.5)-0.01</f>
        <v>62.49</v>
      </c>
    </row>
    <row r="5" spans="1:10" ht="15" customHeight="1" x14ac:dyDescent="0.3">
      <c r="A5" s="12" t="s">
        <v>16</v>
      </c>
      <c r="B5" s="12"/>
      <c r="C5" s="13" t="s">
        <v>14</v>
      </c>
      <c r="D5" s="20">
        <v>3.5</v>
      </c>
      <c r="E5" s="21">
        <v>2000</v>
      </c>
      <c r="F5" s="21" t="s">
        <v>15</v>
      </c>
      <c r="G5" s="18">
        <f t="shared" ref="G5:G64" si="0">CEILING(H5*1.05,1)-0.01</f>
        <v>57.99</v>
      </c>
      <c r="H5" s="18">
        <v>54.99</v>
      </c>
      <c r="I5" s="18">
        <f t="shared" ref="I5:I64" si="1">CEILING(J5*1.05,1)-0.01</f>
        <v>78.989999999999995</v>
      </c>
      <c r="J5" s="17">
        <f t="shared" ref="J5:J64" si="2">CEILING(H5*1.35,0.5)-0.01</f>
        <v>74.489999999999995</v>
      </c>
    </row>
    <row r="6" spans="1:10" x14ac:dyDescent="0.3">
      <c r="A6" s="12" t="s">
        <v>17</v>
      </c>
      <c r="B6" s="12"/>
      <c r="C6" s="13" t="s">
        <v>14</v>
      </c>
      <c r="D6" s="20">
        <v>3.5</v>
      </c>
      <c r="E6" s="21">
        <v>2000</v>
      </c>
      <c r="F6" s="21" t="s">
        <v>15</v>
      </c>
      <c r="G6" s="18">
        <f t="shared" si="0"/>
        <v>57.99</v>
      </c>
      <c r="H6" s="18">
        <v>54.99</v>
      </c>
      <c r="I6" s="18">
        <f t="shared" si="1"/>
        <v>78.989999999999995</v>
      </c>
      <c r="J6" s="17">
        <f t="shared" si="2"/>
        <v>74.489999999999995</v>
      </c>
    </row>
    <row r="7" spans="1:10" ht="16.2" customHeight="1" x14ac:dyDescent="0.3">
      <c r="A7" s="12" t="s">
        <v>18</v>
      </c>
      <c r="B7" s="12"/>
      <c r="C7" s="13" t="s">
        <v>14</v>
      </c>
      <c r="D7" s="14">
        <v>3.5</v>
      </c>
      <c r="E7" s="15">
        <v>3000</v>
      </c>
      <c r="F7" s="16" t="s">
        <v>15</v>
      </c>
      <c r="G7" s="19">
        <f t="shared" si="0"/>
        <v>89.99</v>
      </c>
      <c r="H7" s="19">
        <v>84.99</v>
      </c>
      <c r="I7" s="18">
        <f t="shared" si="1"/>
        <v>120.99</v>
      </c>
      <c r="J7" s="17">
        <f t="shared" si="2"/>
        <v>114.99</v>
      </c>
    </row>
    <row r="8" spans="1:10" s="2" customFormat="1" x14ac:dyDescent="0.3">
      <c r="A8" s="12" t="s">
        <v>19</v>
      </c>
      <c r="B8" s="12"/>
      <c r="C8" s="13" t="s">
        <v>14</v>
      </c>
      <c r="D8" s="14">
        <v>3.5</v>
      </c>
      <c r="E8" s="15">
        <v>3000</v>
      </c>
      <c r="F8" s="16" t="s">
        <v>15</v>
      </c>
      <c r="G8" s="19">
        <f>CEILING(H8*1.05,1)-0.01</f>
        <v>89.99</v>
      </c>
      <c r="H8" s="19">
        <v>84.99</v>
      </c>
      <c r="I8" s="18">
        <f t="shared" si="1"/>
        <v>120.99</v>
      </c>
      <c r="J8" s="17">
        <f t="shared" si="2"/>
        <v>114.99</v>
      </c>
    </row>
    <row r="9" spans="1:10" s="2" customFormat="1" x14ac:dyDescent="0.3">
      <c r="A9" s="12" t="s">
        <v>20</v>
      </c>
      <c r="B9" s="12"/>
      <c r="C9" s="13" t="s">
        <v>14</v>
      </c>
      <c r="D9" s="14">
        <v>3.5</v>
      </c>
      <c r="E9" s="15">
        <v>4000</v>
      </c>
      <c r="F9" s="16" t="s">
        <v>15</v>
      </c>
      <c r="G9" s="17">
        <f t="shared" si="0"/>
        <v>94.99</v>
      </c>
      <c r="H9" s="18">
        <v>89.99</v>
      </c>
      <c r="I9" s="18">
        <f t="shared" si="1"/>
        <v>127.99</v>
      </c>
      <c r="J9" s="17">
        <f t="shared" si="2"/>
        <v>121.49</v>
      </c>
    </row>
    <row r="10" spans="1:10" s="2" customFormat="1" x14ac:dyDescent="0.3">
      <c r="A10" s="12" t="s">
        <v>21</v>
      </c>
      <c r="B10" s="12"/>
      <c r="C10" s="13" t="s">
        <v>14</v>
      </c>
      <c r="D10" s="20">
        <v>3.5</v>
      </c>
      <c r="E10" s="21">
        <v>4000</v>
      </c>
      <c r="F10" s="21" t="s">
        <v>15</v>
      </c>
      <c r="G10" s="18">
        <f t="shared" si="0"/>
        <v>94.99</v>
      </c>
      <c r="H10" s="18">
        <v>89.99</v>
      </c>
      <c r="I10" s="18">
        <f t="shared" si="1"/>
        <v>127.99</v>
      </c>
      <c r="J10" s="17">
        <f t="shared" si="2"/>
        <v>121.49</v>
      </c>
    </row>
    <row r="11" spans="1:10" s="2" customFormat="1" x14ac:dyDescent="0.3">
      <c r="A11" s="12" t="s">
        <v>22</v>
      </c>
      <c r="B11" s="12"/>
      <c r="C11" s="13" t="s">
        <v>14</v>
      </c>
      <c r="D11" s="20">
        <v>3.5</v>
      </c>
      <c r="E11" s="21">
        <v>6000</v>
      </c>
      <c r="F11" s="21" t="s">
        <v>15</v>
      </c>
      <c r="G11" s="18">
        <f t="shared" si="0"/>
        <v>146.99</v>
      </c>
      <c r="H11" s="18">
        <v>139.99</v>
      </c>
      <c r="I11" s="18">
        <f t="shared" si="1"/>
        <v>198.99</v>
      </c>
      <c r="J11" s="17">
        <f t="shared" si="2"/>
        <v>188.99</v>
      </c>
    </row>
    <row r="12" spans="1:10" s="2" customFormat="1" x14ac:dyDescent="0.3">
      <c r="A12" s="12" t="s">
        <v>23</v>
      </c>
      <c r="B12" s="12"/>
      <c r="C12" s="13" t="s">
        <v>14</v>
      </c>
      <c r="D12" s="20">
        <v>3.5</v>
      </c>
      <c r="E12" s="21">
        <v>8000</v>
      </c>
      <c r="F12" s="21" t="s">
        <v>15</v>
      </c>
      <c r="G12" s="19">
        <f t="shared" si="0"/>
        <v>162.99</v>
      </c>
      <c r="H12" s="19">
        <v>154.99</v>
      </c>
      <c r="I12" s="18">
        <f t="shared" si="1"/>
        <v>219.99</v>
      </c>
      <c r="J12" s="17">
        <f t="shared" si="2"/>
        <v>209.49</v>
      </c>
    </row>
    <row r="13" spans="1:10" s="2" customFormat="1" x14ac:dyDescent="0.3">
      <c r="A13" s="12" t="s">
        <v>25</v>
      </c>
      <c r="B13" s="12"/>
      <c r="C13" s="13" t="s">
        <v>24</v>
      </c>
      <c r="D13" s="14">
        <v>3.5</v>
      </c>
      <c r="E13" s="15">
        <v>10000</v>
      </c>
      <c r="F13" s="16" t="s">
        <v>15</v>
      </c>
      <c r="G13" s="19">
        <f t="shared" si="0"/>
        <v>404.99</v>
      </c>
      <c r="H13" s="19">
        <v>384.99</v>
      </c>
      <c r="I13" s="18">
        <f t="shared" si="1"/>
        <v>545.99</v>
      </c>
      <c r="J13" s="17">
        <f t="shared" si="2"/>
        <v>519.99</v>
      </c>
    </row>
    <row r="14" spans="1:10" s="2" customFormat="1" x14ac:dyDescent="0.3">
      <c r="A14" s="12" t="s">
        <v>26</v>
      </c>
      <c r="B14" s="12"/>
      <c r="C14" s="13" t="s">
        <v>24</v>
      </c>
      <c r="D14" s="14">
        <v>3.5</v>
      </c>
      <c r="E14" s="15">
        <v>10000</v>
      </c>
      <c r="F14" s="16" t="s">
        <v>15</v>
      </c>
      <c r="G14" s="19">
        <f t="shared" si="0"/>
        <v>404.99</v>
      </c>
      <c r="H14" s="19">
        <v>384.99</v>
      </c>
      <c r="I14" s="18">
        <f t="shared" si="1"/>
        <v>545.99</v>
      </c>
      <c r="J14" s="17">
        <f t="shared" si="2"/>
        <v>519.99</v>
      </c>
    </row>
    <row r="15" spans="1:10" s="2" customFormat="1" x14ac:dyDescent="0.3">
      <c r="A15" s="12" t="s">
        <v>27</v>
      </c>
      <c r="B15" s="12"/>
      <c r="C15" s="13" t="s">
        <v>24</v>
      </c>
      <c r="D15" s="14">
        <v>3.5</v>
      </c>
      <c r="E15" s="15">
        <v>12000</v>
      </c>
      <c r="F15" s="16" t="s">
        <v>15</v>
      </c>
      <c r="G15" s="19">
        <f t="shared" si="0"/>
        <v>509.99</v>
      </c>
      <c r="H15" s="19">
        <v>484.99</v>
      </c>
      <c r="I15" s="18">
        <f t="shared" si="1"/>
        <v>687.99</v>
      </c>
      <c r="J15" s="17">
        <f t="shared" si="2"/>
        <v>654.99</v>
      </c>
    </row>
    <row r="16" spans="1:10" s="2" customFormat="1" x14ac:dyDescent="0.3">
      <c r="A16" s="12" t="s">
        <v>28</v>
      </c>
      <c r="B16" s="12"/>
      <c r="C16" s="13" t="s">
        <v>24</v>
      </c>
      <c r="D16" s="14">
        <v>3.5</v>
      </c>
      <c r="E16" s="15">
        <v>12000</v>
      </c>
      <c r="F16" s="16" t="s">
        <v>15</v>
      </c>
      <c r="G16" s="19">
        <f t="shared" si="0"/>
        <v>509.99</v>
      </c>
      <c r="H16" s="19">
        <v>484.99</v>
      </c>
      <c r="I16" s="18">
        <f t="shared" si="1"/>
        <v>687.99</v>
      </c>
      <c r="J16" s="17">
        <f t="shared" si="2"/>
        <v>654.99</v>
      </c>
    </row>
    <row r="17" spans="1:10" s="2" customFormat="1" x14ac:dyDescent="0.3">
      <c r="A17" s="12" t="s">
        <v>29</v>
      </c>
      <c r="B17" s="12"/>
      <c r="C17" s="13" t="s">
        <v>24</v>
      </c>
      <c r="D17" s="14">
        <v>3.5</v>
      </c>
      <c r="E17" s="15">
        <v>14000</v>
      </c>
      <c r="F17" s="16" t="s">
        <v>15</v>
      </c>
      <c r="G17" s="19">
        <f t="shared" si="0"/>
        <v>582.99</v>
      </c>
      <c r="H17" s="19">
        <v>554.99</v>
      </c>
      <c r="I17" s="18">
        <f t="shared" si="1"/>
        <v>786.99</v>
      </c>
      <c r="J17" s="17">
        <f t="shared" si="2"/>
        <v>749.49</v>
      </c>
    </row>
    <row r="18" spans="1:10" s="2" customFormat="1" x14ac:dyDescent="0.3">
      <c r="A18" s="12" t="s">
        <v>30</v>
      </c>
      <c r="B18" s="12"/>
      <c r="C18" s="13" t="s">
        <v>31</v>
      </c>
      <c r="D18" s="14">
        <v>3.5</v>
      </c>
      <c r="E18" s="15">
        <v>1000</v>
      </c>
      <c r="F18" s="16" t="s">
        <v>15</v>
      </c>
      <c r="G18" s="19">
        <f t="shared" si="0"/>
        <v>76.989999999999995</v>
      </c>
      <c r="H18" s="19">
        <v>72.489999999999995</v>
      </c>
      <c r="I18" s="18">
        <f t="shared" si="1"/>
        <v>102.99</v>
      </c>
      <c r="J18" s="17">
        <f t="shared" si="2"/>
        <v>97.99</v>
      </c>
    </row>
    <row r="19" spans="1:10" s="2" customFormat="1" x14ac:dyDescent="0.3">
      <c r="A19" s="12" t="s">
        <v>32</v>
      </c>
      <c r="B19" s="12"/>
      <c r="C19" s="13" t="s">
        <v>31</v>
      </c>
      <c r="D19" s="14">
        <v>3.5</v>
      </c>
      <c r="E19" s="15">
        <v>2000</v>
      </c>
      <c r="F19" s="16" t="s">
        <v>15</v>
      </c>
      <c r="G19" s="19">
        <f t="shared" si="0"/>
        <v>107.99</v>
      </c>
      <c r="H19" s="19">
        <v>102.49</v>
      </c>
      <c r="I19" s="18">
        <f t="shared" si="1"/>
        <v>145.99</v>
      </c>
      <c r="J19" s="17">
        <f t="shared" si="2"/>
        <v>138.49</v>
      </c>
    </row>
    <row r="20" spans="1:10" s="2" customFormat="1" x14ac:dyDescent="0.3">
      <c r="A20" s="12" t="s">
        <v>33</v>
      </c>
      <c r="B20" s="12"/>
      <c r="C20" s="13" t="s">
        <v>34</v>
      </c>
      <c r="D20" s="14">
        <v>3.5</v>
      </c>
      <c r="E20" s="15">
        <v>1000</v>
      </c>
      <c r="F20" s="16" t="s">
        <v>15</v>
      </c>
      <c r="G20" s="19">
        <f t="shared" si="0"/>
        <v>65.989999999999995</v>
      </c>
      <c r="H20" s="19">
        <v>62.49</v>
      </c>
      <c r="I20" s="18">
        <f t="shared" si="1"/>
        <v>88.99</v>
      </c>
      <c r="J20" s="17">
        <f t="shared" si="2"/>
        <v>84.49</v>
      </c>
    </row>
    <row r="21" spans="1:10" s="2" customFormat="1" x14ac:dyDescent="0.3">
      <c r="A21" s="12" t="s">
        <v>35</v>
      </c>
      <c r="B21" s="12"/>
      <c r="C21" s="13" t="s">
        <v>34</v>
      </c>
      <c r="D21" s="14">
        <v>3.5</v>
      </c>
      <c r="E21" s="15">
        <v>2000</v>
      </c>
      <c r="F21" s="16" t="s">
        <v>15</v>
      </c>
      <c r="G21" s="19">
        <f t="shared" si="0"/>
        <v>86.99</v>
      </c>
      <c r="H21" s="19">
        <v>82.49</v>
      </c>
      <c r="I21" s="18">
        <f t="shared" si="1"/>
        <v>117.99</v>
      </c>
      <c r="J21" s="17">
        <f t="shared" si="2"/>
        <v>111.49</v>
      </c>
    </row>
    <row r="22" spans="1:10" s="2" customFormat="1" x14ac:dyDescent="0.3">
      <c r="A22" s="12" t="s">
        <v>36</v>
      </c>
      <c r="B22" s="12"/>
      <c r="C22" s="13" t="s">
        <v>34</v>
      </c>
      <c r="D22" s="14">
        <v>3.5</v>
      </c>
      <c r="E22" s="15">
        <v>3000</v>
      </c>
      <c r="F22" s="16" t="s">
        <v>15</v>
      </c>
      <c r="G22" s="19">
        <f t="shared" si="0"/>
        <v>99.99</v>
      </c>
      <c r="H22" s="19">
        <v>94.99</v>
      </c>
      <c r="I22" s="18">
        <f t="shared" si="1"/>
        <v>134.99</v>
      </c>
      <c r="J22" s="17">
        <f t="shared" si="2"/>
        <v>128.49</v>
      </c>
    </row>
    <row r="23" spans="1:10" s="2" customFormat="1" x14ac:dyDescent="0.3">
      <c r="A23" s="12" t="s">
        <v>37</v>
      </c>
      <c r="B23" s="12"/>
      <c r="C23" s="13" t="s">
        <v>34</v>
      </c>
      <c r="D23" s="14">
        <v>3.5</v>
      </c>
      <c r="E23" s="15">
        <v>4000</v>
      </c>
      <c r="F23" s="16" t="s">
        <v>15</v>
      </c>
      <c r="G23" s="19">
        <f t="shared" si="0"/>
        <v>110.99</v>
      </c>
      <c r="H23" s="19">
        <v>104.99</v>
      </c>
      <c r="I23" s="18">
        <f t="shared" si="1"/>
        <v>149.99</v>
      </c>
      <c r="J23" s="17">
        <f t="shared" si="2"/>
        <v>141.99</v>
      </c>
    </row>
    <row r="24" spans="1:10" s="2" customFormat="1" x14ac:dyDescent="0.3">
      <c r="A24" s="12" t="s">
        <v>38</v>
      </c>
      <c r="B24" s="12"/>
      <c r="C24" s="13" t="s">
        <v>34</v>
      </c>
      <c r="D24" s="20">
        <v>3.5</v>
      </c>
      <c r="E24" s="21">
        <v>6000</v>
      </c>
      <c r="F24" s="21" t="s">
        <v>15</v>
      </c>
      <c r="G24" s="19">
        <f t="shared" si="0"/>
        <v>162.99</v>
      </c>
      <c r="H24" s="19">
        <v>154.99</v>
      </c>
      <c r="I24" s="18">
        <f t="shared" si="1"/>
        <v>219.99</v>
      </c>
      <c r="J24" s="17">
        <f t="shared" si="2"/>
        <v>209.49</v>
      </c>
    </row>
    <row r="25" spans="1:10" s="2" customFormat="1" ht="13.5" customHeight="1" x14ac:dyDescent="0.3">
      <c r="A25" s="12" t="s">
        <v>39</v>
      </c>
      <c r="B25" s="12"/>
      <c r="C25" s="13" t="s">
        <v>34</v>
      </c>
      <c r="D25" s="20">
        <v>3.5</v>
      </c>
      <c r="E25" s="21">
        <v>6000</v>
      </c>
      <c r="F25" s="21" t="s">
        <v>15</v>
      </c>
      <c r="G25" s="19">
        <f t="shared" si="0"/>
        <v>162.99</v>
      </c>
      <c r="H25" s="19">
        <v>154.99</v>
      </c>
      <c r="I25" s="18">
        <f t="shared" si="1"/>
        <v>219.99</v>
      </c>
      <c r="J25" s="17">
        <f t="shared" si="2"/>
        <v>209.49</v>
      </c>
    </row>
    <row r="26" spans="1:10" s="2" customFormat="1" x14ac:dyDescent="0.3">
      <c r="A26" s="12" t="s">
        <v>40</v>
      </c>
      <c r="B26" s="12"/>
      <c r="C26" s="13" t="s">
        <v>34</v>
      </c>
      <c r="D26" s="20">
        <v>3.5</v>
      </c>
      <c r="E26" s="21">
        <v>6000</v>
      </c>
      <c r="F26" s="21" t="s">
        <v>15</v>
      </c>
      <c r="G26" s="19">
        <f t="shared" si="0"/>
        <v>162.99</v>
      </c>
      <c r="H26" s="19">
        <v>154.99</v>
      </c>
      <c r="I26" s="18">
        <f t="shared" si="1"/>
        <v>219.99</v>
      </c>
      <c r="J26" s="17">
        <f t="shared" si="2"/>
        <v>209.49</v>
      </c>
    </row>
    <row r="27" spans="1:10" s="2" customFormat="1" x14ac:dyDescent="0.3">
      <c r="A27" s="12" t="s">
        <v>41</v>
      </c>
      <c r="B27" s="12"/>
      <c r="C27" s="13" t="s">
        <v>34</v>
      </c>
      <c r="D27" s="14">
        <v>3.5</v>
      </c>
      <c r="E27" s="15">
        <v>8000</v>
      </c>
      <c r="F27" s="16" t="s">
        <v>15</v>
      </c>
      <c r="G27" s="19">
        <f t="shared" si="0"/>
        <v>215.99</v>
      </c>
      <c r="H27" s="19">
        <v>204.99</v>
      </c>
      <c r="I27" s="18">
        <f t="shared" si="1"/>
        <v>290.99</v>
      </c>
      <c r="J27" s="17">
        <f t="shared" si="2"/>
        <v>276.99</v>
      </c>
    </row>
    <row r="28" spans="1:10" s="2" customFormat="1" x14ac:dyDescent="0.3">
      <c r="A28" s="12" t="s">
        <v>42</v>
      </c>
      <c r="B28" s="12"/>
      <c r="C28" s="13" t="s">
        <v>34</v>
      </c>
      <c r="D28" s="14">
        <v>3.5</v>
      </c>
      <c r="E28" s="15">
        <v>8000</v>
      </c>
      <c r="F28" s="16" t="s">
        <v>15</v>
      </c>
      <c r="G28" s="19">
        <f t="shared" si="0"/>
        <v>215.99</v>
      </c>
      <c r="H28" s="19">
        <v>204.99</v>
      </c>
      <c r="I28" s="18">
        <f t="shared" si="1"/>
        <v>290.99</v>
      </c>
      <c r="J28" s="17">
        <f t="shared" si="2"/>
        <v>276.99</v>
      </c>
    </row>
    <row r="29" spans="1:10" s="2" customFormat="1" x14ac:dyDescent="0.3">
      <c r="A29" s="12" t="s">
        <v>43</v>
      </c>
      <c r="B29" s="12"/>
      <c r="C29" s="13" t="s">
        <v>34</v>
      </c>
      <c r="D29" s="14">
        <v>3.5</v>
      </c>
      <c r="E29" s="15">
        <v>10000</v>
      </c>
      <c r="F29" s="16" t="s">
        <v>15</v>
      </c>
      <c r="G29" s="18">
        <f t="shared" si="0"/>
        <v>293.99</v>
      </c>
      <c r="H29" s="18">
        <v>279.99</v>
      </c>
      <c r="I29" s="18">
        <f t="shared" si="1"/>
        <v>396.99</v>
      </c>
      <c r="J29" s="17">
        <f t="shared" si="2"/>
        <v>377.99</v>
      </c>
    </row>
    <row r="30" spans="1:10" s="2" customFormat="1" x14ac:dyDescent="0.3">
      <c r="A30" s="12" t="s">
        <v>44</v>
      </c>
      <c r="B30" s="12"/>
      <c r="C30" s="13" t="s">
        <v>34</v>
      </c>
      <c r="D30" s="14">
        <v>3.5</v>
      </c>
      <c r="E30" s="15">
        <v>10000</v>
      </c>
      <c r="F30" s="16" t="s">
        <v>15</v>
      </c>
      <c r="G30" s="18">
        <f t="shared" si="0"/>
        <v>293.99</v>
      </c>
      <c r="H30" s="18">
        <v>279.99</v>
      </c>
      <c r="I30" s="18">
        <f t="shared" si="1"/>
        <v>396.99</v>
      </c>
      <c r="J30" s="17">
        <f t="shared" si="2"/>
        <v>377.99</v>
      </c>
    </row>
    <row r="31" spans="1:10" s="2" customFormat="1" x14ac:dyDescent="0.3">
      <c r="A31" s="12" t="s">
        <v>45</v>
      </c>
      <c r="B31" s="12"/>
      <c r="C31" s="13" t="s">
        <v>34</v>
      </c>
      <c r="D31" s="14">
        <v>3.5</v>
      </c>
      <c r="E31" s="21">
        <v>12000</v>
      </c>
      <c r="F31" s="21" t="s">
        <v>15</v>
      </c>
      <c r="G31" s="18">
        <f t="shared" si="0"/>
        <v>335.99</v>
      </c>
      <c r="H31" s="18">
        <v>319.99</v>
      </c>
      <c r="I31" s="18">
        <f t="shared" si="1"/>
        <v>453.99</v>
      </c>
      <c r="J31" s="17">
        <f t="shared" si="2"/>
        <v>431.99</v>
      </c>
    </row>
    <row r="32" spans="1:10" s="2" customFormat="1" x14ac:dyDescent="0.3">
      <c r="A32" s="12" t="s">
        <v>46</v>
      </c>
      <c r="B32" s="12"/>
      <c r="C32" s="13" t="s">
        <v>34</v>
      </c>
      <c r="D32" s="14">
        <v>3.5</v>
      </c>
      <c r="E32" s="21">
        <v>12000</v>
      </c>
      <c r="F32" s="21" t="s">
        <v>15</v>
      </c>
      <c r="G32" s="18">
        <f t="shared" si="0"/>
        <v>335.99</v>
      </c>
      <c r="H32" s="18">
        <v>319.99</v>
      </c>
      <c r="I32" s="18">
        <f t="shared" si="1"/>
        <v>453.99</v>
      </c>
      <c r="J32" s="17">
        <f t="shared" si="2"/>
        <v>431.99</v>
      </c>
    </row>
    <row r="33" spans="1:10" s="2" customFormat="1" x14ac:dyDescent="0.3">
      <c r="A33" s="12" t="s">
        <v>47</v>
      </c>
      <c r="B33" s="12"/>
      <c r="C33" s="13" t="s">
        <v>34</v>
      </c>
      <c r="D33" s="14">
        <v>3.5</v>
      </c>
      <c r="E33" s="15">
        <v>14000</v>
      </c>
      <c r="F33" s="16" t="s">
        <v>15</v>
      </c>
      <c r="G33" s="19">
        <f t="shared" si="0"/>
        <v>498.99</v>
      </c>
      <c r="H33" s="19">
        <v>474.99</v>
      </c>
      <c r="I33" s="18">
        <f t="shared" si="1"/>
        <v>673.99</v>
      </c>
      <c r="J33" s="17">
        <f t="shared" si="2"/>
        <v>641.49</v>
      </c>
    </row>
    <row r="34" spans="1:10" s="2" customFormat="1" x14ac:dyDescent="0.3">
      <c r="A34" s="12" t="s">
        <v>48</v>
      </c>
      <c r="B34" s="12"/>
      <c r="C34" s="13" t="s">
        <v>34</v>
      </c>
      <c r="D34" s="14">
        <v>3.5</v>
      </c>
      <c r="E34" s="15">
        <v>16000</v>
      </c>
      <c r="F34" s="16" t="s">
        <v>15</v>
      </c>
      <c r="G34" s="19">
        <f t="shared" si="0"/>
        <v>530.99</v>
      </c>
      <c r="H34" s="19">
        <v>504.99</v>
      </c>
      <c r="I34" s="18">
        <f t="shared" si="1"/>
        <v>716.99</v>
      </c>
      <c r="J34" s="17">
        <f t="shared" si="2"/>
        <v>681.99</v>
      </c>
    </row>
    <row r="35" spans="1:10" s="2" customFormat="1" x14ac:dyDescent="0.3">
      <c r="A35" s="12" t="s">
        <v>49</v>
      </c>
      <c r="B35" s="12"/>
      <c r="C35" s="13" t="s">
        <v>50</v>
      </c>
      <c r="D35" s="20">
        <v>3.5</v>
      </c>
      <c r="E35" s="21">
        <v>2000</v>
      </c>
      <c r="F35" s="21" t="s">
        <v>15</v>
      </c>
      <c r="G35" s="19">
        <f t="shared" si="0"/>
        <v>107.99</v>
      </c>
      <c r="H35" s="19">
        <v>102.49</v>
      </c>
      <c r="I35" s="18">
        <f t="shared" si="1"/>
        <v>145.99</v>
      </c>
      <c r="J35" s="17">
        <f t="shared" si="2"/>
        <v>138.49</v>
      </c>
    </row>
    <row r="36" spans="1:10" s="2" customFormat="1" x14ac:dyDescent="0.3">
      <c r="A36" s="12" t="s">
        <v>51</v>
      </c>
      <c r="B36" s="12"/>
      <c r="C36" s="13" t="s">
        <v>50</v>
      </c>
      <c r="D36" s="14">
        <v>3.5</v>
      </c>
      <c r="E36" s="15">
        <v>4000</v>
      </c>
      <c r="F36" s="16" t="s">
        <v>15</v>
      </c>
      <c r="G36" s="17">
        <f t="shared" si="0"/>
        <v>146.99</v>
      </c>
      <c r="H36" s="17">
        <v>139.99</v>
      </c>
      <c r="I36" s="18">
        <f t="shared" si="1"/>
        <v>198.99</v>
      </c>
      <c r="J36" s="17">
        <f t="shared" si="2"/>
        <v>188.99</v>
      </c>
    </row>
    <row r="37" spans="1:10" s="2" customFormat="1" x14ac:dyDescent="0.3">
      <c r="A37" s="12" t="s">
        <v>52</v>
      </c>
      <c r="B37" s="12"/>
      <c r="C37" s="13" t="s">
        <v>50</v>
      </c>
      <c r="D37" s="14">
        <v>3.5</v>
      </c>
      <c r="E37" s="15">
        <v>4000</v>
      </c>
      <c r="F37" s="16" t="s">
        <v>15</v>
      </c>
      <c r="G37" s="17">
        <f t="shared" si="0"/>
        <v>146.99</v>
      </c>
      <c r="H37" s="17">
        <v>139.99</v>
      </c>
      <c r="I37" s="18">
        <f t="shared" si="1"/>
        <v>198.99</v>
      </c>
      <c r="J37" s="17">
        <f t="shared" si="2"/>
        <v>188.99</v>
      </c>
    </row>
    <row r="38" spans="1:10" s="2" customFormat="1" x14ac:dyDescent="0.3">
      <c r="A38" s="12" t="s">
        <v>53</v>
      </c>
      <c r="B38" s="12"/>
      <c r="C38" s="13" t="s">
        <v>50</v>
      </c>
      <c r="D38" s="14">
        <v>3.5</v>
      </c>
      <c r="E38" s="15">
        <v>6000</v>
      </c>
      <c r="F38" s="16" t="s">
        <v>15</v>
      </c>
      <c r="G38" s="17">
        <f t="shared" si="0"/>
        <v>209.99</v>
      </c>
      <c r="H38" s="17">
        <v>199.99</v>
      </c>
      <c r="I38" s="18">
        <f t="shared" si="1"/>
        <v>283.99</v>
      </c>
      <c r="J38" s="17">
        <f t="shared" si="2"/>
        <v>269.99</v>
      </c>
    </row>
    <row r="39" spans="1:10" s="2" customFormat="1" x14ac:dyDescent="0.3">
      <c r="A39" s="12" t="s">
        <v>54</v>
      </c>
      <c r="B39" s="12"/>
      <c r="C39" s="13" t="s">
        <v>50</v>
      </c>
      <c r="D39" s="14">
        <v>3.5</v>
      </c>
      <c r="E39" s="15">
        <v>6000</v>
      </c>
      <c r="F39" s="16" t="s">
        <v>15</v>
      </c>
      <c r="G39" s="17">
        <f t="shared" si="0"/>
        <v>209.99</v>
      </c>
      <c r="H39" s="17">
        <v>199.99</v>
      </c>
      <c r="I39" s="18">
        <f t="shared" si="1"/>
        <v>283.99</v>
      </c>
      <c r="J39" s="17">
        <f t="shared" si="2"/>
        <v>269.99</v>
      </c>
    </row>
    <row r="40" spans="1:10" s="2" customFormat="1" x14ac:dyDescent="0.3">
      <c r="A40" s="12" t="s">
        <v>55</v>
      </c>
      <c r="B40" s="12"/>
      <c r="C40" s="13" t="s">
        <v>50</v>
      </c>
      <c r="D40" s="14">
        <v>3.5</v>
      </c>
      <c r="E40" s="15">
        <v>6000</v>
      </c>
      <c r="F40" s="16" t="s">
        <v>15</v>
      </c>
      <c r="G40" s="17">
        <f t="shared" si="0"/>
        <v>209.99</v>
      </c>
      <c r="H40" s="17">
        <v>199.99</v>
      </c>
      <c r="I40" s="18">
        <f t="shared" si="1"/>
        <v>283.99</v>
      </c>
      <c r="J40" s="17">
        <f t="shared" si="2"/>
        <v>269.99</v>
      </c>
    </row>
    <row r="41" spans="1:10" s="2" customFormat="1" x14ac:dyDescent="0.3">
      <c r="A41" s="12" t="s">
        <v>56</v>
      </c>
      <c r="B41" s="12"/>
      <c r="C41" s="13" t="s">
        <v>50</v>
      </c>
      <c r="D41" s="14">
        <v>3.5</v>
      </c>
      <c r="E41" s="15">
        <v>8000</v>
      </c>
      <c r="F41" s="16" t="s">
        <v>15</v>
      </c>
      <c r="G41" s="17">
        <f t="shared" si="0"/>
        <v>283.99</v>
      </c>
      <c r="H41" s="17">
        <v>269.99</v>
      </c>
      <c r="I41" s="18">
        <f t="shared" si="1"/>
        <v>382.99</v>
      </c>
      <c r="J41" s="17">
        <f t="shared" si="2"/>
        <v>364.49</v>
      </c>
    </row>
    <row r="42" spans="1:10" s="2" customFormat="1" x14ac:dyDescent="0.3">
      <c r="A42" s="12" t="s">
        <v>57</v>
      </c>
      <c r="B42" s="12"/>
      <c r="C42" s="13" t="s">
        <v>50</v>
      </c>
      <c r="D42" s="14">
        <v>3.5</v>
      </c>
      <c r="E42" s="15">
        <v>8000</v>
      </c>
      <c r="F42" s="16" t="s">
        <v>15</v>
      </c>
      <c r="G42" s="17">
        <f t="shared" si="0"/>
        <v>283.99</v>
      </c>
      <c r="H42" s="17">
        <v>269.99</v>
      </c>
      <c r="I42" s="18">
        <f t="shared" si="1"/>
        <v>382.99</v>
      </c>
      <c r="J42" s="17">
        <f t="shared" si="2"/>
        <v>364.49</v>
      </c>
    </row>
    <row r="43" spans="1:10" s="2" customFormat="1" x14ac:dyDescent="0.3">
      <c r="A43" s="12" t="s">
        <v>58</v>
      </c>
      <c r="B43" s="12"/>
      <c r="C43" s="13" t="s">
        <v>50</v>
      </c>
      <c r="D43" s="14">
        <v>3.5</v>
      </c>
      <c r="E43" s="15">
        <v>8000</v>
      </c>
      <c r="F43" s="16" t="s">
        <v>15</v>
      </c>
      <c r="G43" s="17">
        <f t="shared" si="0"/>
        <v>283.99</v>
      </c>
      <c r="H43" s="17">
        <v>269.99</v>
      </c>
      <c r="I43" s="18">
        <f t="shared" si="1"/>
        <v>382.99</v>
      </c>
      <c r="J43" s="17">
        <f t="shared" si="2"/>
        <v>364.49</v>
      </c>
    </row>
    <row r="44" spans="1:10" s="2" customFormat="1" x14ac:dyDescent="0.3">
      <c r="A44" s="12" t="s">
        <v>59</v>
      </c>
      <c r="B44" s="12"/>
      <c r="C44" s="13" t="s">
        <v>50</v>
      </c>
      <c r="D44" s="14">
        <v>3.5</v>
      </c>
      <c r="E44" s="15">
        <v>10000</v>
      </c>
      <c r="F44" s="16" t="s">
        <v>15</v>
      </c>
      <c r="G44" s="17">
        <f t="shared" si="0"/>
        <v>346.99</v>
      </c>
      <c r="H44" s="17">
        <v>329.99</v>
      </c>
      <c r="I44" s="18">
        <f t="shared" si="1"/>
        <v>467.99</v>
      </c>
      <c r="J44" s="17">
        <f t="shared" si="2"/>
        <v>445.49</v>
      </c>
    </row>
    <row r="45" spans="1:10" s="2" customFormat="1" x14ac:dyDescent="0.3">
      <c r="A45" s="12" t="s">
        <v>60</v>
      </c>
      <c r="B45" s="12"/>
      <c r="C45" s="13" t="s">
        <v>50</v>
      </c>
      <c r="D45" s="14">
        <v>3.5</v>
      </c>
      <c r="E45" s="15">
        <v>10000</v>
      </c>
      <c r="F45" s="16" t="s">
        <v>15</v>
      </c>
      <c r="G45" s="17">
        <f t="shared" si="0"/>
        <v>346.99</v>
      </c>
      <c r="H45" s="17">
        <v>329.99</v>
      </c>
      <c r="I45" s="18">
        <f t="shared" si="1"/>
        <v>467.99</v>
      </c>
      <c r="J45" s="17">
        <f t="shared" si="2"/>
        <v>445.49</v>
      </c>
    </row>
    <row r="46" spans="1:10" s="2" customFormat="1" x14ac:dyDescent="0.3">
      <c r="A46" s="12" t="s">
        <v>61</v>
      </c>
      <c r="B46" s="12"/>
      <c r="C46" s="13" t="s">
        <v>50</v>
      </c>
      <c r="D46" s="20">
        <v>3.5</v>
      </c>
      <c r="E46" s="21">
        <v>12000</v>
      </c>
      <c r="F46" s="21" t="s">
        <v>15</v>
      </c>
      <c r="G46" s="17">
        <f t="shared" si="0"/>
        <v>419.99</v>
      </c>
      <c r="H46" s="17">
        <v>399.99</v>
      </c>
      <c r="I46" s="18">
        <f t="shared" si="1"/>
        <v>566.99</v>
      </c>
      <c r="J46" s="17">
        <f t="shared" si="2"/>
        <v>539.99</v>
      </c>
    </row>
    <row r="47" spans="1:10" s="2" customFormat="1" x14ac:dyDescent="0.3">
      <c r="A47" s="12" t="s">
        <v>62</v>
      </c>
      <c r="B47" s="12"/>
      <c r="C47" s="13" t="s">
        <v>50</v>
      </c>
      <c r="D47" s="20">
        <v>3.5</v>
      </c>
      <c r="E47" s="21">
        <v>12000</v>
      </c>
      <c r="F47" s="21" t="s">
        <v>15</v>
      </c>
      <c r="G47" s="17">
        <f t="shared" si="0"/>
        <v>419.99</v>
      </c>
      <c r="H47" s="17">
        <v>399.99</v>
      </c>
      <c r="I47" s="18">
        <f t="shared" si="1"/>
        <v>566.99</v>
      </c>
      <c r="J47" s="17">
        <f t="shared" si="2"/>
        <v>539.99</v>
      </c>
    </row>
    <row r="48" spans="1:10" s="2" customFormat="1" x14ac:dyDescent="0.3">
      <c r="A48" s="12" t="s">
        <v>63</v>
      </c>
      <c r="B48" s="12"/>
      <c r="C48" s="13" t="s">
        <v>50</v>
      </c>
      <c r="D48" s="20">
        <v>3.5</v>
      </c>
      <c r="E48" s="21">
        <v>14000</v>
      </c>
      <c r="F48" s="21" t="s">
        <v>15</v>
      </c>
      <c r="G48" s="17">
        <f t="shared" si="0"/>
        <v>503.99</v>
      </c>
      <c r="H48" s="17">
        <v>479.99</v>
      </c>
      <c r="I48" s="18">
        <f t="shared" si="1"/>
        <v>680.99</v>
      </c>
      <c r="J48" s="17">
        <f t="shared" si="2"/>
        <v>647.99</v>
      </c>
    </row>
    <row r="49" spans="1:10" s="2" customFormat="1" x14ac:dyDescent="0.3">
      <c r="A49" s="12" t="s">
        <v>64</v>
      </c>
      <c r="B49" s="12"/>
      <c r="C49" s="13" t="s">
        <v>50</v>
      </c>
      <c r="D49" s="14">
        <v>3.5</v>
      </c>
      <c r="E49" s="21">
        <v>16000</v>
      </c>
      <c r="F49" s="21" t="s">
        <v>15</v>
      </c>
      <c r="G49" s="17">
        <f t="shared" si="0"/>
        <v>545.99</v>
      </c>
      <c r="H49" s="17">
        <v>519.99</v>
      </c>
      <c r="I49" s="18">
        <f t="shared" si="1"/>
        <v>737.99</v>
      </c>
      <c r="J49" s="17">
        <f t="shared" si="2"/>
        <v>701.99</v>
      </c>
    </row>
    <row r="50" spans="1:10" s="2" customFormat="1" x14ac:dyDescent="0.3">
      <c r="A50" s="12" t="s">
        <v>65</v>
      </c>
      <c r="B50" s="12"/>
      <c r="C50" s="13" t="s">
        <v>66</v>
      </c>
      <c r="D50" s="14">
        <v>3.5</v>
      </c>
      <c r="E50" s="15">
        <v>8000</v>
      </c>
      <c r="F50" s="16" t="s">
        <v>15</v>
      </c>
      <c r="G50" s="19">
        <f t="shared" si="0"/>
        <v>241.99</v>
      </c>
      <c r="H50" s="19">
        <v>229.99</v>
      </c>
      <c r="I50" s="18">
        <f t="shared" si="1"/>
        <v>326.99</v>
      </c>
      <c r="J50" s="17">
        <f t="shared" si="2"/>
        <v>310.49</v>
      </c>
    </row>
    <row r="51" spans="1:10" s="2" customFormat="1" x14ac:dyDescent="0.3">
      <c r="A51" s="12" t="s">
        <v>67</v>
      </c>
      <c r="B51" s="12"/>
      <c r="C51" s="13" t="s">
        <v>66</v>
      </c>
      <c r="D51" s="14">
        <v>3.5</v>
      </c>
      <c r="E51" s="15">
        <v>8000</v>
      </c>
      <c r="F51" s="16" t="s">
        <v>15</v>
      </c>
      <c r="G51" s="19">
        <f t="shared" si="0"/>
        <v>241.99</v>
      </c>
      <c r="H51" s="19">
        <v>229.99</v>
      </c>
      <c r="I51" s="18">
        <f t="shared" si="1"/>
        <v>326.99</v>
      </c>
      <c r="J51" s="17">
        <f t="shared" si="2"/>
        <v>310.49</v>
      </c>
    </row>
    <row r="52" spans="1:10" s="2" customFormat="1" x14ac:dyDescent="0.3">
      <c r="A52" s="12" t="s">
        <v>68</v>
      </c>
      <c r="B52" s="12"/>
      <c r="C52" s="13" t="s">
        <v>66</v>
      </c>
      <c r="D52" s="14">
        <v>3.5</v>
      </c>
      <c r="E52" s="15">
        <v>10000</v>
      </c>
      <c r="F52" s="16" t="s">
        <v>15</v>
      </c>
      <c r="G52" s="19">
        <f t="shared" si="0"/>
        <v>288.99</v>
      </c>
      <c r="H52" s="19">
        <v>274.99</v>
      </c>
      <c r="I52" s="18">
        <f t="shared" si="1"/>
        <v>390.99</v>
      </c>
      <c r="J52" s="17">
        <f t="shared" si="2"/>
        <v>371.49</v>
      </c>
    </row>
    <row r="53" spans="1:10" s="2" customFormat="1" x14ac:dyDescent="0.3">
      <c r="A53" s="12" t="s">
        <v>69</v>
      </c>
      <c r="B53" s="12"/>
      <c r="C53" s="13" t="s">
        <v>66</v>
      </c>
      <c r="D53" s="14">
        <v>3.5</v>
      </c>
      <c r="E53" s="15">
        <v>10000</v>
      </c>
      <c r="F53" s="16" t="s">
        <v>15</v>
      </c>
      <c r="G53" s="19">
        <f t="shared" si="0"/>
        <v>288.99</v>
      </c>
      <c r="H53" s="19">
        <v>274.99</v>
      </c>
      <c r="I53" s="18">
        <f t="shared" si="1"/>
        <v>390.99</v>
      </c>
      <c r="J53" s="17">
        <f t="shared" si="2"/>
        <v>371.49</v>
      </c>
    </row>
    <row r="54" spans="1:10" s="2" customFormat="1" x14ac:dyDescent="0.3">
      <c r="A54" s="12" t="s">
        <v>70</v>
      </c>
      <c r="B54" s="12"/>
      <c r="C54" s="13" t="s">
        <v>66</v>
      </c>
      <c r="D54" s="14">
        <v>3.5</v>
      </c>
      <c r="E54" s="15">
        <v>12000</v>
      </c>
      <c r="F54" s="16" t="s">
        <v>15</v>
      </c>
      <c r="G54" s="19">
        <f t="shared" si="0"/>
        <v>341.99</v>
      </c>
      <c r="H54" s="19">
        <v>324.99</v>
      </c>
      <c r="I54" s="18">
        <f t="shared" si="1"/>
        <v>460.99</v>
      </c>
      <c r="J54" s="17">
        <f t="shared" si="2"/>
        <v>438.99</v>
      </c>
    </row>
    <row r="55" spans="1:10" s="2" customFormat="1" x14ac:dyDescent="0.3">
      <c r="A55" s="12" t="s">
        <v>71</v>
      </c>
      <c r="B55" s="12"/>
      <c r="C55" s="13" t="s">
        <v>66</v>
      </c>
      <c r="D55" s="20">
        <v>3.5</v>
      </c>
      <c r="E55" s="21">
        <v>14000</v>
      </c>
      <c r="F55" s="21" t="s">
        <v>15</v>
      </c>
      <c r="G55" s="19">
        <f t="shared" si="0"/>
        <v>393.99</v>
      </c>
      <c r="H55" s="19">
        <v>374.99</v>
      </c>
      <c r="I55" s="18">
        <f t="shared" si="1"/>
        <v>531.99</v>
      </c>
      <c r="J55" s="17">
        <f t="shared" si="2"/>
        <v>506.49</v>
      </c>
    </row>
    <row r="56" spans="1:10" s="2" customFormat="1" x14ac:dyDescent="0.3">
      <c r="A56" s="12" t="s">
        <v>72</v>
      </c>
      <c r="B56" s="12"/>
      <c r="C56" s="13" t="s">
        <v>66</v>
      </c>
      <c r="D56" s="20">
        <v>3.5</v>
      </c>
      <c r="E56" s="21">
        <v>16000</v>
      </c>
      <c r="F56" s="21" t="s">
        <v>15</v>
      </c>
      <c r="G56" s="19">
        <f t="shared" si="0"/>
        <v>477.99</v>
      </c>
      <c r="H56" s="19">
        <v>454.99</v>
      </c>
      <c r="I56" s="18">
        <f t="shared" si="1"/>
        <v>645.99</v>
      </c>
      <c r="J56" s="17">
        <f t="shared" si="2"/>
        <v>614.49</v>
      </c>
    </row>
    <row r="57" spans="1:10" s="2" customFormat="1" x14ac:dyDescent="0.3">
      <c r="A57" s="12" t="s">
        <v>73</v>
      </c>
      <c r="B57" s="12"/>
      <c r="C57" s="13" t="s">
        <v>74</v>
      </c>
      <c r="D57" s="14">
        <v>3.5</v>
      </c>
      <c r="E57" s="15">
        <v>1000</v>
      </c>
      <c r="F57" s="16" t="s">
        <v>15</v>
      </c>
      <c r="G57" s="19">
        <f t="shared" si="0"/>
        <v>58.99</v>
      </c>
      <c r="H57" s="19">
        <v>55.49</v>
      </c>
      <c r="I57" s="18">
        <f t="shared" si="1"/>
        <v>78.989999999999995</v>
      </c>
      <c r="J57" s="17">
        <f t="shared" si="2"/>
        <v>74.989999999999995</v>
      </c>
    </row>
    <row r="58" spans="1:10" s="2" customFormat="1" x14ac:dyDescent="0.3">
      <c r="A58" s="12" t="s">
        <v>75</v>
      </c>
      <c r="B58" s="12"/>
      <c r="C58" s="13" t="s">
        <v>74</v>
      </c>
      <c r="D58" s="14">
        <v>3.5</v>
      </c>
      <c r="E58" s="15">
        <v>2000</v>
      </c>
      <c r="F58" s="16" t="s">
        <v>15</v>
      </c>
      <c r="G58" s="19">
        <f t="shared" si="0"/>
        <v>76.989999999999995</v>
      </c>
      <c r="H58" s="19">
        <v>72.489999999999995</v>
      </c>
      <c r="I58" s="18">
        <f t="shared" si="1"/>
        <v>102.99</v>
      </c>
      <c r="J58" s="17">
        <f t="shared" si="2"/>
        <v>97.99</v>
      </c>
    </row>
    <row r="59" spans="1:10" s="2" customFormat="1" x14ac:dyDescent="0.3">
      <c r="A59" s="12" t="s">
        <v>76</v>
      </c>
      <c r="B59" s="12"/>
      <c r="C59" s="13" t="s">
        <v>74</v>
      </c>
      <c r="D59" s="14">
        <v>3.5</v>
      </c>
      <c r="E59" s="15">
        <v>3000</v>
      </c>
      <c r="F59" s="16" t="s">
        <v>15</v>
      </c>
      <c r="G59" s="19">
        <f t="shared" si="0"/>
        <v>99.99</v>
      </c>
      <c r="H59" s="19">
        <v>94.99</v>
      </c>
      <c r="I59" s="18">
        <f t="shared" si="1"/>
        <v>134.99</v>
      </c>
      <c r="J59" s="17">
        <f t="shared" si="2"/>
        <v>128.49</v>
      </c>
    </row>
    <row r="60" spans="1:10" s="2" customFormat="1" x14ac:dyDescent="0.3">
      <c r="A60" s="12" t="s">
        <v>77</v>
      </c>
      <c r="B60" s="12"/>
      <c r="C60" s="13" t="s">
        <v>74</v>
      </c>
      <c r="D60" s="14">
        <v>3.5</v>
      </c>
      <c r="E60" s="15">
        <v>3000</v>
      </c>
      <c r="F60" s="16" t="s">
        <v>15</v>
      </c>
      <c r="G60" s="19">
        <f t="shared" si="0"/>
        <v>99.99</v>
      </c>
      <c r="H60" s="19">
        <v>94.99</v>
      </c>
      <c r="I60" s="18">
        <f t="shared" si="1"/>
        <v>134.99</v>
      </c>
      <c r="J60" s="17">
        <f t="shared" si="2"/>
        <v>128.49</v>
      </c>
    </row>
    <row r="61" spans="1:10" s="2" customFormat="1" x14ac:dyDescent="0.3">
      <c r="A61" s="12" t="s">
        <v>78</v>
      </c>
      <c r="B61" s="12"/>
      <c r="C61" s="13" t="s">
        <v>74</v>
      </c>
      <c r="D61" s="14">
        <v>3.5</v>
      </c>
      <c r="E61" s="15">
        <v>4000</v>
      </c>
      <c r="F61" s="16" t="s">
        <v>15</v>
      </c>
      <c r="G61" s="19">
        <f t="shared" si="0"/>
        <v>120.99</v>
      </c>
      <c r="H61" s="19">
        <v>114.99</v>
      </c>
      <c r="I61" s="18">
        <f t="shared" si="1"/>
        <v>163.99</v>
      </c>
      <c r="J61" s="17">
        <f t="shared" si="2"/>
        <v>155.49</v>
      </c>
    </row>
    <row r="62" spans="1:10" s="2" customFormat="1" x14ac:dyDescent="0.3">
      <c r="A62" s="12" t="s">
        <v>79</v>
      </c>
      <c r="B62" s="12"/>
      <c r="C62" s="13" t="s">
        <v>74</v>
      </c>
      <c r="D62" s="14">
        <v>3.5</v>
      </c>
      <c r="E62" s="15">
        <v>6000</v>
      </c>
      <c r="F62" s="16" t="s">
        <v>15</v>
      </c>
      <c r="G62" s="19">
        <f t="shared" si="0"/>
        <v>183.99</v>
      </c>
      <c r="H62" s="19">
        <v>174.99</v>
      </c>
      <c r="I62" s="18">
        <f t="shared" si="1"/>
        <v>248.99</v>
      </c>
      <c r="J62" s="17">
        <f t="shared" si="2"/>
        <v>236.49</v>
      </c>
    </row>
    <row r="63" spans="1:10" s="2" customFormat="1" x14ac:dyDescent="0.3">
      <c r="A63" s="12" t="s">
        <v>80</v>
      </c>
      <c r="B63" s="12"/>
      <c r="C63" s="13" t="s">
        <v>74</v>
      </c>
      <c r="D63" s="14">
        <v>3.5</v>
      </c>
      <c r="E63" s="15">
        <v>6000</v>
      </c>
      <c r="F63" s="16" t="s">
        <v>15</v>
      </c>
      <c r="G63" s="19">
        <f t="shared" si="0"/>
        <v>183.99</v>
      </c>
      <c r="H63" s="19">
        <v>174.99</v>
      </c>
      <c r="I63" s="18">
        <f t="shared" si="1"/>
        <v>248.99</v>
      </c>
      <c r="J63" s="17">
        <f t="shared" si="2"/>
        <v>236.49</v>
      </c>
    </row>
    <row r="64" spans="1:10" s="2" customFormat="1" x14ac:dyDescent="0.3">
      <c r="A64" s="12" t="s">
        <v>81</v>
      </c>
      <c r="B64" s="12"/>
      <c r="C64" s="13" t="s">
        <v>74</v>
      </c>
      <c r="D64" s="14">
        <v>3.5</v>
      </c>
      <c r="E64" s="15">
        <v>8000</v>
      </c>
      <c r="F64" s="16" t="s">
        <v>15</v>
      </c>
      <c r="G64" s="19">
        <f t="shared" si="0"/>
        <v>241.99</v>
      </c>
      <c r="H64" s="19">
        <v>229.99</v>
      </c>
      <c r="I64" s="18">
        <f t="shared" si="1"/>
        <v>326.99</v>
      </c>
      <c r="J64" s="17">
        <f t="shared" si="2"/>
        <v>310.49</v>
      </c>
    </row>
    <row r="65" spans="1:10" s="2" customFormat="1" x14ac:dyDescent="0.3">
      <c r="A65" s="12" t="s">
        <v>82</v>
      </c>
      <c r="B65" s="12"/>
      <c r="C65" s="13" t="s">
        <v>74</v>
      </c>
      <c r="D65" s="14">
        <v>3.5</v>
      </c>
      <c r="E65" s="15">
        <v>8000</v>
      </c>
      <c r="F65" s="16" t="s">
        <v>15</v>
      </c>
      <c r="G65" s="19">
        <f t="shared" ref="G65:G115" si="3">CEILING(H65*1.05,1)-0.01</f>
        <v>241.99</v>
      </c>
      <c r="H65" s="19">
        <v>229.99</v>
      </c>
      <c r="I65" s="18">
        <f t="shared" ref="I65:I115" si="4">CEILING(J65*1.05,1)-0.01</f>
        <v>326.99</v>
      </c>
      <c r="J65" s="17">
        <f t="shared" ref="J65:J115" si="5">CEILING(H65*1.35,0.5)-0.01</f>
        <v>310.49</v>
      </c>
    </row>
    <row r="66" spans="1:10" s="2" customFormat="1" x14ac:dyDescent="0.3">
      <c r="A66" s="12" t="s">
        <v>83</v>
      </c>
      <c r="B66" s="12"/>
      <c r="C66" s="13" t="s">
        <v>74</v>
      </c>
      <c r="D66" s="14">
        <v>3.5</v>
      </c>
      <c r="E66" s="15">
        <v>10000</v>
      </c>
      <c r="F66" s="16" t="s">
        <v>15</v>
      </c>
      <c r="G66" s="19">
        <f t="shared" si="3"/>
        <v>288.99</v>
      </c>
      <c r="H66" s="19">
        <v>274.99</v>
      </c>
      <c r="I66" s="18">
        <f t="shared" si="4"/>
        <v>390.99</v>
      </c>
      <c r="J66" s="17">
        <f t="shared" si="5"/>
        <v>371.49</v>
      </c>
    </row>
    <row r="67" spans="1:10" s="2" customFormat="1" x14ac:dyDescent="0.3">
      <c r="A67" s="12" t="s">
        <v>84</v>
      </c>
      <c r="B67" s="12"/>
      <c r="C67" s="13" t="s">
        <v>74</v>
      </c>
      <c r="D67" s="14">
        <v>3.5</v>
      </c>
      <c r="E67" s="15">
        <v>10000</v>
      </c>
      <c r="F67" s="16" t="s">
        <v>15</v>
      </c>
      <c r="G67" s="19">
        <f t="shared" si="3"/>
        <v>288.99</v>
      </c>
      <c r="H67" s="19">
        <v>274.99</v>
      </c>
      <c r="I67" s="18">
        <f t="shared" si="4"/>
        <v>390.99</v>
      </c>
      <c r="J67" s="17">
        <f t="shared" si="5"/>
        <v>371.49</v>
      </c>
    </row>
    <row r="68" spans="1:10" s="2" customFormat="1" x14ac:dyDescent="0.3">
      <c r="A68" s="12" t="s">
        <v>85</v>
      </c>
      <c r="B68" s="12"/>
      <c r="C68" s="13" t="s">
        <v>74</v>
      </c>
      <c r="D68" s="14">
        <v>3.5</v>
      </c>
      <c r="E68" s="15">
        <v>12000</v>
      </c>
      <c r="F68" s="16" t="s">
        <v>15</v>
      </c>
      <c r="G68" s="19">
        <f t="shared" si="3"/>
        <v>341.99</v>
      </c>
      <c r="H68" s="19">
        <v>324.99</v>
      </c>
      <c r="I68" s="18">
        <f t="shared" si="4"/>
        <v>460.99</v>
      </c>
      <c r="J68" s="17">
        <f t="shared" si="5"/>
        <v>438.99</v>
      </c>
    </row>
    <row r="69" spans="1:10" s="2" customFormat="1" x14ac:dyDescent="0.3">
      <c r="A69" s="12" t="s">
        <v>86</v>
      </c>
      <c r="B69" s="12"/>
      <c r="C69" s="13" t="s">
        <v>74</v>
      </c>
      <c r="D69" s="20">
        <v>3.5</v>
      </c>
      <c r="E69" s="21">
        <v>14000</v>
      </c>
      <c r="F69" s="21" t="s">
        <v>15</v>
      </c>
      <c r="G69" s="19">
        <f t="shared" si="3"/>
        <v>393.99</v>
      </c>
      <c r="H69" s="19">
        <v>374.99</v>
      </c>
      <c r="I69" s="18">
        <f t="shared" si="4"/>
        <v>531.99</v>
      </c>
      <c r="J69" s="17">
        <f t="shared" si="5"/>
        <v>506.49</v>
      </c>
    </row>
    <row r="70" spans="1:10" s="2" customFormat="1" x14ac:dyDescent="0.3">
      <c r="A70" s="12" t="s">
        <v>87</v>
      </c>
      <c r="B70" s="12"/>
      <c r="C70" s="13" t="s">
        <v>88</v>
      </c>
      <c r="D70" s="14">
        <v>2.5</v>
      </c>
      <c r="E70" s="15">
        <v>500</v>
      </c>
      <c r="F70" s="16" t="s">
        <v>15</v>
      </c>
      <c r="G70" s="19">
        <f t="shared" si="3"/>
        <v>44.99</v>
      </c>
      <c r="H70" s="19">
        <v>42.49</v>
      </c>
      <c r="I70" s="18">
        <f t="shared" si="4"/>
        <v>60.99</v>
      </c>
      <c r="J70" s="17">
        <f t="shared" si="5"/>
        <v>57.49</v>
      </c>
    </row>
    <row r="71" spans="1:10" s="2" customFormat="1" x14ac:dyDescent="0.3">
      <c r="A71" s="12" t="s">
        <v>89</v>
      </c>
      <c r="B71" s="12"/>
      <c r="C71" s="13" t="s">
        <v>88</v>
      </c>
      <c r="D71" s="14">
        <v>2.5</v>
      </c>
      <c r="E71" s="15">
        <v>1000</v>
      </c>
      <c r="F71" s="16" t="s">
        <v>15</v>
      </c>
      <c r="G71" s="19">
        <f t="shared" si="3"/>
        <v>49.99</v>
      </c>
      <c r="H71" s="19">
        <v>47.49</v>
      </c>
      <c r="I71" s="18">
        <f t="shared" si="4"/>
        <v>67.989999999999995</v>
      </c>
      <c r="J71" s="17">
        <f t="shared" si="5"/>
        <v>64.489999999999995</v>
      </c>
    </row>
    <row r="72" spans="1:10" s="2" customFormat="1" x14ac:dyDescent="0.3">
      <c r="A72" s="12" t="s">
        <v>90</v>
      </c>
      <c r="B72" s="12"/>
      <c r="C72" s="13" t="s">
        <v>88</v>
      </c>
      <c r="D72" s="14">
        <v>2.5</v>
      </c>
      <c r="E72" s="21">
        <v>2000</v>
      </c>
      <c r="F72" s="21" t="s">
        <v>15</v>
      </c>
      <c r="G72" s="19">
        <f t="shared" si="3"/>
        <v>76.989999999999995</v>
      </c>
      <c r="H72" s="19">
        <v>72.489999999999995</v>
      </c>
      <c r="I72" s="18">
        <f t="shared" si="4"/>
        <v>102.99</v>
      </c>
      <c r="J72" s="17">
        <f t="shared" si="5"/>
        <v>97.99</v>
      </c>
    </row>
    <row r="73" spans="1:10" s="2" customFormat="1" x14ac:dyDescent="0.3">
      <c r="A73" s="12" t="s">
        <v>91</v>
      </c>
      <c r="B73" s="12"/>
      <c r="C73" s="13" t="s">
        <v>88</v>
      </c>
      <c r="D73" s="14">
        <v>2.5</v>
      </c>
      <c r="E73" s="15">
        <v>3000</v>
      </c>
      <c r="F73" s="16" t="s">
        <v>15</v>
      </c>
      <c r="G73" s="19">
        <f t="shared" si="3"/>
        <v>141.99</v>
      </c>
      <c r="H73" s="19">
        <v>134.99</v>
      </c>
      <c r="I73" s="18">
        <f t="shared" si="4"/>
        <v>191.99</v>
      </c>
      <c r="J73" s="17">
        <f t="shared" si="5"/>
        <v>182.49</v>
      </c>
    </row>
    <row r="74" spans="1:10" s="2" customFormat="1" x14ac:dyDescent="0.3">
      <c r="A74" s="12" t="s">
        <v>92</v>
      </c>
      <c r="B74" s="12"/>
      <c r="C74" s="13" t="s">
        <v>88</v>
      </c>
      <c r="D74" s="14">
        <v>2.5</v>
      </c>
      <c r="E74" s="15">
        <v>4000</v>
      </c>
      <c r="F74" s="16" t="s">
        <v>15</v>
      </c>
      <c r="G74" s="19">
        <f t="shared" si="3"/>
        <v>188.99</v>
      </c>
      <c r="H74" s="19">
        <v>179.99</v>
      </c>
      <c r="I74" s="18">
        <f t="shared" si="4"/>
        <v>255.99</v>
      </c>
      <c r="J74" s="17">
        <f t="shared" si="5"/>
        <v>242.99</v>
      </c>
    </row>
    <row r="75" spans="1:10" s="2" customFormat="1" x14ac:dyDescent="0.3">
      <c r="A75" s="12" t="s">
        <v>93</v>
      </c>
      <c r="B75" s="12"/>
      <c r="C75" s="13" t="s">
        <v>88</v>
      </c>
      <c r="D75" s="14">
        <v>2.5</v>
      </c>
      <c r="E75" s="15">
        <v>5000</v>
      </c>
      <c r="F75" s="16" t="s">
        <v>15</v>
      </c>
      <c r="G75" s="19">
        <f t="shared" si="3"/>
        <v>225.99</v>
      </c>
      <c r="H75" s="19">
        <v>214.99</v>
      </c>
      <c r="I75" s="18">
        <f t="shared" si="4"/>
        <v>305.99</v>
      </c>
      <c r="J75" s="17">
        <f t="shared" si="5"/>
        <v>290.49</v>
      </c>
    </row>
    <row r="76" spans="1:10" s="2" customFormat="1" x14ac:dyDescent="0.3">
      <c r="A76" s="12" t="s">
        <v>94</v>
      </c>
      <c r="B76" s="12"/>
      <c r="C76" s="13" t="s">
        <v>95</v>
      </c>
      <c r="D76" s="14">
        <v>2.5</v>
      </c>
      <c r="E76" s="15">
        <v>500</v>
      </c>
      <c r="F76" s="16" t="s">
        <v>15</v>
      </c>
      <c r="G76" s="19">
        <f t="shared" si="3"/>
        <v>57.99</v>
      </c>
      <c r="H76" s="19">
        <v>54.49</v>
      </c>
      <c r="I76" s="18">
        <f t="shared" si="4"/>
        <v>77.989999999999995</v>
      </c>
      <c r="J76" s="17">
        <f t="shared" si="5"/>
        <v>73.989999999999995</v>
      </c>
    </row>
    <row r="77" spans="1:10" s="2" customFormat="1" x14ac:dyDescent="0.3">
      <c r="A77" s="12" t="s">
        <v>96</v>
      </c>
      <c r="B77" s="12"/>
      <c r="C77" s="13" t="s">
        <v>95</v>
      </c>
      <c r="D77" s="14">
        <v>2.5</v>
      </c>
      <c r="E77" s="15">
        <v>1000</v>
      </c>
      <c r="F77" s="16" t="s">
        <v>15</v>
      </c>
      <c r="G77" s="19">
        <f t="shared" si="3"/>
        <v>70.989999999999995</v>
      </c>
      <c r="H77" s="19">
        <v>67.489999999999995</v>
      </c>
      <c r="I77" s="18">
        <f t="shared" si="4"/>
        <v>96.99</v>
      </c>
      <c r="J77" s="17">
        <f t="shared" si="5"/>
        <v>91.49</v>
      </c>
    </row>
    <row r="78" spans="1:10" s="2" customFormat="1" x14ac:dyDescent="0.3">
      <c r="A78" s="12" t="s">
        <v>97</v>
      </c>
      <c r="B78" s="12"/>
      <c r="C78" s="13" t="s">
        <v>98</v>
      </c>
      <c r="D78" s="14">
        <v>2.5</v>
      </c>
      <c r="E78" s="15">
        <v>500</v>
      </c>
      <c r="F78" s="16" t="s">
        <v>15</v>
      </c>
      <c r="G78" s="18">
        <f t="shared" si="3"/>
        <v>52.99</v>
      </c>
      <c r="H78" s="18">
        <v>49.99</v>
      </c>
      <c r="I78" s="18">
        <f t="shared" si="4"/>
        <v>70.989999999999995</v>
      </c>
      <c r="J78" s="17">
        <f t="shared" si="5"/>
        <v>67.489999999999995</v>
      </c>
    </row>
    <row r="79" spans="1:10" s="2" customFormat="1" x14ac:dyDescent="0.3">
      <c r="A79" s="12" t="s">
        <v>99</v>
      </c>
      <c r="B79" s="12"/>
      <c r="C79" s="13" t="s">
        <v>98</v>
      </c>
      <c r="D79" s="14">
        <v>2.5</v>
      </c>
      <c r="E79" s="15">
        <v>1000</v>
      </c>
      <c r="F79" s="16" t="s">
        <v>15</v>
      </c>
      <c r="G79" s="18">
        <f t="shared" si="3"/>
        <v>57.99</v>
      </c>
      <c r="H79" s="18">
        <v>54.99</v>
      </c>
      <c r="I79" s="18">
        <f t="shared" si="4"/>
        <v>78.989999999999995</v>
      </c>
      <c r="J79" s="17">
        <f t="shared" si="5"/>
        <v>74.489999999999995</v>
      </c>
    </row>
    <row r="80" spans="1:10" s="2" customFormat="1" x14ac:dyDescent="0.3">
      <c r="A80" s="12" t="s">
        <v>100</v>
      </c>
      <c r="B80" s="12"/>
      <c r="C80" s="13" t="s">
        <v>98</v>
      </c>
      <c r="D80" s="14">
        <v>2.5</v>
      </c>
      <c r="E80" s="21">
        <v>2000</v>
      </c>
      <c r="F80" s="21" t="s">
        <v>15</v>
      </c>
      <c r="G80" s="19">
        <f t="shared" si="3"/>
        <v>82.99</v>
      </c>
      <c r="H80" s="19">
        <v>78.489999999999995</v>
      </c>
      <c r="I80" s="18">
        <f t="shared" si="4"/>
        <v>111.99</v>
      </c>
      <c r="J80" s="17">
        <f t="shared" si="5"/>
        <v>105.99</v>
      </c>
    </row>
    <row r="81" spans="1:10" s="2" customFormat="1" x14ac:dyDescent="0.3">
      <c r="A81" s="23" t="s">
        <v>101</v>
      </c>
      <c r="B81" s="24" t="s">
        <v>102</v>
      </c>
      <c r="C81" s="25" t="s">
        <v>103</v>
      </c>
      <c r="D81" s="26">
        <v>2.5</v>
      </c>
      <c r="E81" s="27">
        <v>250</v>
      </c>
      <c r="F81" s="28" t="s">
        <v>15</v>
      </c>
      <c r="G81" s="19">
        <f t="shared" si="3"/>
        <v>57.99</v>
      </c>
      <c r="H81" s="19">
        <v>54.99</v>
      </c>
      <c r="I81" s="18">
        <f t="shared" si="4"/>
        <v>78.989999999999995</v>
      </c>
      <c r="J81" s="17">
        <f t="shared" si="5"/>
        <v>74.489999999999995</v>
      </c>
    </row>
    <row r="82" spans="1:10" s="2" customFormat="1" x14ac:dyDescent="0.3">
      <c r="A82" s="23" t="s">
        <v>104</v>
      </c>
      <c r="B82" s="24" t="s">
        <v>105</v>
      </c>
      <c r="C82" s="25" t="s">
        <v>103</v>
      </c>
      <c r="D82" s="26">
        <v>2.5</v>
      </c>
      <c r="E82" s="27">
        <v>500</v>
      </c>
      <c r="F82" s="28" t="s">
        <v>15</v>
      </c>
      <c r="G82" s="19">
        <f t="shared" si="3"/>
        <v>78.989999999999995</v>
      </c>
      <c r="H82" s="19">
        <v>74.989999999999995</v>
      </c>
      <c r="I82" s="18">
        <f t="shared" si="4"/>
        <v>106.99</v>
      </c>
      <c r="J82" s="17">
        <f t="shared" si="5"/>
        <v>101.49</v>
      </c>
    </row>
    <row r="83" spans="1:10" s="2" customFormat="1" x14ac:dyDescent="0.3">
      <c r="A83" s="23" t="s">
        <v>106</v>
      </c>
      <c r="B83" s="24" t="s">
        <v>107</v>
      </c>
      <c r="C83" s="25" t="s">
        <v>103</v>
      </c>
      <c r="D83" s="26">
        <v>2.5</v>
      </c>
      <c r="E83" s="27">
        <v>1000</v>
      </c>
      <c r="F83" s="28" t="s">
        <v>15</v>
      </c>
      <c r="G83" s="19">
        <f t="shared" si="3"/>
        <v>136.99</v>
      </c>
      <c r="H83" s="19">
        <v>129.99</v>
      </c>
      <c r="I83" s="18">
        <f t="shared" si="4"/>
        <v>184.99</v>
      </c>
      <c r="J83" s="17">
        <f t="shared" si="5"/>
        <v>175.49</v>
      </c>
    </row>
    <row r="84" spans="1:10" s="2" customFormat="1" x14ac:dyDescent="0.3">
      <c r="A84" s="23" t="s">
        <v>108</v>
      </c>
      <c r="B84" s="24" t="s">
        <v>109</v>
      </c>
      <c r="C84" s="25" t="s">
        <v>103</v>
      </c>
      <c r="D84" s="26">
        <v>2.5</v>
      </c>
      <c r="E84" s="27">
        <v>2000</v>
      </c>
      <c r="F84" s="28" t="s">
        <v>15</v>
      </c>
      <c r="G84" s="19">
        <f t="shared" si="3"/>
        <v>262.99</v>
      </c>
      <c r="H84" s="19">
        <v>249.99</v>
      </c>
      <c r="I84" s="18">
        <f t="shared" si="4"/>
        <v>354.99</v>
      </c>
      <c r="J84" s="17">
        <f t="shared" si="5"/>
        <v>337.49</v>
      </c>
    </row>
    <row r="85" spans="1:10" s="2" customFormat="1" x14ac:dyDescent="0.3">
      <c r="A85" s="23" t="s">
        <v>111</v>
      </c>
      <c r="B85" s="24" t="s">
        <v>112</v>
      </c>
      <c r="C85" s="25" t="s">
        <v>113</v>
      </c>
      <c r="D85" s="26">
        <v>2.5</v>
      </c>
      <c r="E85" s="30">
        <v>250</v>
      </c>
      <c r="F85" s="30" t="s">
        <v>15</v>
      </c>
      <c r="G85" s="19">
        <f t="shared" si="3"/>
        <v>57.99</v>
      </c>
      <c r="H85" s="19">
        <v>54.99</v>
      </c>
      <c r="I85" s="18">
        <f t="shared" si="4"/>
        <v>78.989999999999995</v>
      </c>
      <c r="J85" s="17">
        <f t="shared" si="5"/>
        <v>74.489999999999995</v>
      </c>
    </row>
    <row r="86" spans="1:10" s="2" customFormat="1" x14ac:dyDescent="0.3">
      <c r="A86" s="23" t="s">
        <v>115</v>
      </c>
      <c r="B86" s="24" t="s">
        <v>116</v>
      </c>
      <c r="C86" s="25" t="s">
        <v>113</v>
      </c>
      <c r="D86" s="26">
        <v>2.5</v>
      </c>
      <c r="E86" s="30">
        <v>500</v>
      </c>
      <c r="F86" s="30" t="s">
        <v>15</v>
      </c>
      <c r="G86" s="19">
        <f t="shared" si="3"/>
        <v>78.989999999999995</v>
      </c>
      <c r="H86" s="19">
        <v>74.989999999999995</v>
      </c>
      <c r="I86" s="18">
        <f t="shared" si="4"/>
        <v>106.99</v>
      </c>
      <c r="J86" s="17">
        <f t="shared" si="5"/>
        <v>101.49</v>
      </c>
    </row>
    <row r="87" spans="1:10" s="2" customFormat="1" x14ac:dyDescent="0.3">
      <c r="A87" s="23" t="s">
        <v>118</v>
      </c>
      <c r="B87" s="24" t="s">
        <v>119</v>
      </c>
      <c r="C87" s="25" t="s">
        <v>113</v>
      </c>
      <c r="D87" s="26">
        <v>2.5</v>
      </c>
      <c r="E87" s="30">
        <v>1000</v>
      </c>
      <c r="F87" s="30" t="s">
        <v>15</v>
      </c>
      <c r="G87" s="19">
        <f t="shared" si="3"/>
        <v>136.99</v>
      </c>
      <c r="H87" s="19">
        <v>129.99</v>
      </c>
      <c r="I87" s="18">
        <f t="shared" si="4"/>
        <v>184.99</v>
      </c>
      <c r="J87" s="17">
        <f t="shared" si="5"/>
        <v>175.49</v>
      </c>
    </row>
    <row r="88" spans="1:10" s="29" customFormat="1" x14ac:dyDescent="0.3">
      <c r="A88" s="23" t="s">
        <v>121</v>
      </c>
      <c r="B88" s="24" t="s">
        <v>122</v>
      </c>
      <c r="C88" s="25" t="s">
        <v>113</v>
      </c>
      <c r="D88" s="26">
        <v>2.5</v>
      </c>
      <c r="E88" s="30">
        <v>2000</v>
      </c>
      <c r="F88" s="30" t="s">
        <v>15</v>
      </c>
      <c r="G88" s="19">
        <f t="shared" si="3"/>
        <v>262.99</v>
      </c>
      <c r="H88" s="19">
        <v>249.99</v>
      </c>
      <c r="I88" s="18">
        <f t="shared" si="4"/>
        <v>354.99</v>
      </c>
      <c r="J88" s="17">
        <f t="shared" si="5"/>
        <v>337.49</v>
      </c>
    </row>
    <row r="89" spans="1:10" s="29" customFormat="1" x14ac:dyDescent="0.3">
      <c r="A89" s="24" t="s">
        <v>124</v>
      </c>
      <c r="B89" s="24" t="s">
        <v>125</v>
      </c>
      <c r="C89" s="25" t="s">
        <v>126</v>
      </c>
      <c r="D89" s="26" t="s">
        <v>127</v>
      </c>
      <c r="E89" s="30">
        <v>256</v>
      </c>
      <c r="F89" s="30" t="s">
        <v>128</v>
      </c>
      <c r="G89" s="19">
        <f t="shared" si="3"/>
        <v>62.99</v>
      </c>
      <c r="H89" s="19">
        <v>59.99</v>
      </c>
      <c r="I89" s="18">
        <f t="shared" si="4"/>
        <v>85.99</v>
      </c>
      <c r="J89" s="17">
        <f t="shared" si="5"/>
        <v>80.989999999999995</v>
      </c>
    </row>
    <row r="90" spans="1:10" s="29" customFormat="1" x14ac:dyDescent="0.3">
      <c r="A90" s="24" t="s">
        <v>129</v>
      </c>
      <c r="B90" s="24" t="s">
        <v>130</v>
      </c>
      <c r="C90" s="25" t="s">
        <v>126</v>
      </c>
      <c r="D90" s="26" t="s">
        <v>127</v>
      </c>
      <c r="E90" s="30">
        <v>512</v>
      </c>
      <c r="F90" s="30" t="s">
        <v>128</v>
      </c>
      <c r="G90" s="19">
        <f t="shared" si="3"/>
        <v>94.99</v>
      </c>
      <c r="H90" s="19">
        <v>89.99</v>
      </c>
      <c r="I90" s="18">
        <f t="shared" si="4"/>
        <v>127.99</v>
      </c>
      <c r="J90" s="17">
        <f t="shared" si="5"/>
        <v>121.49</v>
      </c>
    </row>
    <row r="91" spans="1:10" s="29" customFormat="1" x14ac:dyDescent="0.3">
      <c r="A91" s="24" t="s">
        <v>131</v>
      </c>
      <c r="B91" s="24" t="s">
        <v>132</v>
      </c>
      <c r="C91" s="25" t="s">
        <v>126</v>
      </c>
      <c r="D91" s="26" t="s">
        <v>127</v>
      </c>
      <c r="E91" s="30">
        <v>250</v>
      </c>
      <c r="F91" s="30" t="s">
        <v>128</v>
      </c>
      <c r="G91" s="19">
        <f t="shared" si="3"/>
        <v>78.989999999999995</v>
      </c>
      <c r="H91" s="19">
        <v>74.989999999999995</v>
      </c>
      <c r="I91" s="18">
        <f t="shared" si="4"/>
        <v>106.99</v>
      </c>
      <c r="J91" s="17">
        <f t="shared" si="5"/>
        <v>101.49</v>
      </c>
    </row>
    <row r="92" spans="1:10" s="29" customFormat="1" x14ac:dyDescent="0.3">
      <c r="A92" s="24" t="s">
        <v>134</v>
      </c>
      <c r="B92" s="24" t="s">
        <v>135</v>
      </c>
      <c r="C92" s="25" t="s">
        <v>126</v>
      </c>
      <c r="D92" s="26" t="s">
        <v>127</v>
      </c>
      <c r="E92" s="30">
        <v>500</v>
      </c>
      <c r="F92" s="30" t="s">
        <v>128</v>
      </c>
      <c r="G92" s="19">
        <f t="shared" si="3"/>
        <v>104.99</v>
      </c>
      <c r="H92" s="19">
        <v>99.99</v>
      </c>
      <c r="I92" s="18">
        <f t="shared" si="4"/>
        <v>141.99</v>
      </c>
      <c r="J92" s="17">
        <f t="shared" si="5"/>
        <v>134.99</v>
      </c>
    </row>
    <row r="93" spans="1:10" s="2" customFormat="1" x14ac:dyDescent="0.3">
      <c r="A93" s="24" t="s">
        <v>137</v>
      </c>
      <c r="B93" s="24" t="s">
        <v>138</v>
      </c>
      <c r="C93" s="25" t="s">
        <v>126</v>
      </c>
      <c r="D93" s="26" t="s">
        <v>127</v>
      </c>
      <c r="E93" s="30">
        <v>1000</v>
      </c>
      <c r="F93" s="30" t="s">
        <v>128</v>
      </c>
      <c r="G93" s="19">
        <f t="shared" si="3"/>
        <v>209.99</v>
      </c>
      <c r="H93" s="19">
        <v>199.99</v>
      </c>
      <c r="I93" s="18">
        <f t="shared" si="4"/>
        <v>283.99</v>
      </c>
      <c r="J93" s="17">
        <f t="shared" si="5"/>
        <v>269.99</v>
      </c>
    </row>
    <row r="94" spans="1:10" s="2" customFormat="1" x14ac:dyDescent="0.3">
      <c r="A94" s="24" t="s">
        <v>139</v>
      </c>
      <c r="B94" s="24" t="s">
        <v>140</v>
      </c>
      <c r="C94" s="25" t="s">
        <v>141</v>
      </c>
      <c r="D94" s="26" t="s">
        <v>127</v>
      </c>
      <c r="E94" s="30">
        <v>500</v>
      </c>
      <c r="F94" s="30" t="s">
        <v>128</v>
      </c>
      <c r="G94" s="19">
        <f t="shared" si="3"/>
        <v>104.99</v>
      </c>
      <c r="H94" s="19">
        <v>99.99</v>
      </c>
      <c r="I94" s="18">
        <f t="shared" si="4"/>
        <v>141.99</v>
      </c>
      <c r="J94" s="17">
        <f t="shared" si="5"/>
        <v>134.99</v>
      </c>
    </row>
    <row r="95" spans="1:10" s="2" customFormat="1" x14ac:dyDescent="0.3">
      <c r="A95" s="24" t="s">
        <v>133</v>
      </c>
      <c r="B95" s="24" t="s">
        <v>142</v>
      </c>
      <c r="C95" s="25" t="s">
        <v>141</v>
      </c>
      <c r="D95" s="26" t="s">
        <v>127</v>
      </c>
      <c r="E95" s="30">
        <v>1000</v>
      </c>
      <c r="F95" s="30" t="s">
        <v>128</v>
      </c>
      <c r="G95" s="19">
        <f t="shared" si="3"/>
        <v>199.99</v>
      </c>
      <c r="H95" s="19">
        <v>189.99</v>
      </c>
      <c r="I95" s="18">
        <f t="shared" si="4"/>
        <v>269.99</v>
      </c>
      <c r="J95" s="17">
        <f t="shared" si="5"/>
        <v>256.49</v>
      </c>
    </row>
    <row r="96" spans="1:10" s="2" customFormat="1" x14ac:dyDescent="0.3">
      <c r="A96" s="24" t="s">
        <v>136</v>
      </c>
      <c r="B96" s="24" t="s">
        <v>143</v>
      </c>
      <c r="C96" s="25" t="s">
        <v>141</v>
      </c>
      <c r="D96" s="26" t="s">
        <v>127</v>
      </c>
      <c r="E96" s="30">
        <v>2000</v>
      </c>
      <c r="F96" s="30" t="s">
        <v>128</v>
      </c>
      <c r="G96" s="19">
        <f t="shared" si="3"/>
        <v>388.99</v>
      </c>
      <c r="H96" s="19">
        <v>369.99</v>
      </c>
      <c r="I96" s="18">
        <f t="shared" si="4"/>
        <v>524.99</v>
      </c>
      <c r="J96" s="17">
        <f t="shared" si="5"/>
        <v>499.49</v>
      </c>
    </row>
    <row r="97" spans="1:10" s="29" customFormat="1" x14ac:dyDescent="0.3">
      <c r="A97" s="24" t="s">
        <v>144</v>
      </c>
      <c r="B97" s="24" t="s">
        <v>145</v>
      </c>
      <c r="C97" s="25" t="s">
        <v>146</v>
      </c>
      <c r="D97" s="26" t="s">
        <v>127</v>
      </c>
      <c r="E97" s="30">
        <v>500</v>
      </c>
      <c r="F97" s="30" t="s">
        <v>128</v>
      </c>
      <c r="G97" s="19">
        <f t="shared" si="3"/>
        <v>136.99</v>
      </c>
      <c r="H97" s="19">
        <v>129.99</v>
      </c>
      <c r="I97" s="18">
        <f t="shared" si="4"/>
        <v>184.99</v>
      </c>
      <c r="J97" s="17">
        <f t="shared" si="5"/>
        <v>175.49</v>
      </c>
    </row>
    <row r="98" spans="1:10" s="29" customFormat="1" x14ac:dyDescent="0.3">
      <c r="A98" s="24" t="s">
        <v>147</v>
      </c>
      <c r="B98" s="24" t="s">
        <v>148</v>
      </c>
      <c r="C98" s="25" t="s">
        <v>146</v>
      </c>
      <c r="D98" s="26" t="s">
        <v>127</v>
      </c>
      <c r="E98" s="30">
        <v>1000</v>
      </c>
      <c r="F98" s="30" t="s">
        <v>128</v>
      </c>
      <c r="G98" s="19">
        <f t="shared" si="3"/>
        <v>262.99</v>
      </c>
      <c r="H98" s="19">
        <v>249.99</v>
      </c>
      <c r="I98" s="18">
        <f t="shared" si="4"/>
        <v>354.99</v>
      </c>
      <c r="J98" s="17">
        <f t="shared" si="5"/>
        <v>337.49</v>
      </c>
    </row>
    <row r="99" spans="1:10" s="29" customFormat="1" x14ac:dyDescent="0.3">
      <c r="A99" s="24" t="s">
        <v>149</v>
      </c>
      <c r="B99" s="24" t="s">
        <v>150</v>
      </c>
      <c r="C99" s="25" t="s">
        <v>146</v>
      </c>
      <c r="D99" s="26" t="s">
        <v>127</v>
      </c>
      <c r="E99" s="30">
        <v>2000</v>
      </c>
      <c r="F99" s="30" t="s">
        <v>128</v>
      </c>
      <c r="G99" s="19">
        <f t="shared" si="3"/>
        <v>451.99</v>
      </c>
      <c r="H99" s="19">
        <v>429.99</v>
      </c>
      <c r="I99" s="18">
        <f t="shared" si="4"/>
        <v>609.99</v>
      </c>
      <c r="J99" s="17">
        <f t="shared" si="5"/>
        <v>580.49</v>
      </c>
    </row>
    <row r="100" spans="1:10" s="29" customFormat="1" x14ac:dyDescent="0.3">
      <c r="A100" s="12" t="s">
        <v>110</v>
      </c>
      <c r="B100" s="24" t="s">
        <v>151</v>
      </c>
      <c r="C100" s="13" t="s">
        <v>152</v>
      </c>
      <c r="D100" s="14">
        <v>2.5</v>
      </c>
      <c r="E100" s="15">
        <v>240</v>
      </c>
      <c r="F100" s="16" t="s">
        <v>15</v>
      </c>
      <c r="G100" s="19">
        <f t="shared" si="3"/>
        <v>94.99</v>
      </c>
      <c r="H100" s="19">
        <v>89.99</v>
      </c>
      <c r="I100" s="18">
        <f t="shared" si="4"/>
        <v>127.99</v>
      </c>
      <c r="J100" s="17">
        <f t="shared" si="5"/>
        <v>121.49</v>
      </c>
    </row>
    <row r="101" spans="1:10" s="29" customFormat="1" x14ac:dyDescent="0.3">
      <c r="A101" s="12" t="s">
        <v>114</v>
      </c>
      <c r="B101" s="24" t="s">
        <v>153</v>
      </c>
      <c r="C101" s="13" t="s">
        <v>152</v>
      </c>
      <c r="D101" s="14">
        <v>2.5</v>
      </c>
      <c r="E101" s="15">
        <v>480</v>
      </c>
      <c r="F101" s="16" t="s">
        <v>15</v>
      </c>
      <c r="G101" s="19">
        <f t="shared" si="3"/>
        <v>136.99</v>
      </c>
      <c r="H101" s="19">
        <v>129.99</v>
      </c>
      <c r="I101" s="18">
        <f t="shared" si="4"/>
        <v>184.99</v>
      </c>
      <c r="J101" s="17">
        <f t="shared" si="5"/>
        <v>175.49</v>
      </c>
    </row>
    <row r="102" spans="1:10" s="29" customFormat="1" x14ac:dyDescent="0.3">
      <c r="A102" s="12" t="s">
        <v>117</v>
      </c>
      <c r="B102" s="24" t="s">
        <v>154</v>
      </c>
      <c r="C102" s="13" t="s">
        <v>152</v>
      </c>
      <c r="D102" s="14">
        <v>2.5</v>
      </c>
      <c r="E102" s="15">
        <v>960</v>
      </c>
      <c r="F102" s="16" t="s">
        <v>15</v>
      </c>
      <c r="G102" s="19">
        <f t="shared" si="3"/>
        <v>262.99</v>
      </c>
      <c r="H102" s="19">
        <v>249.99</v>
      </c>
      <c r="I102" s="18">
        <f t="shared" si="4"/>
        <v>354.99</v>
      </c>
      <c r="J102" s="17">
        <f t="shared" si="5"/>
        <v>337.49</v>
      </c>
    </row>
    <row r="103" spans="1:10" s="29" customFormat="1" x14ac:dyDescent="0.3">
      <c r="A103" s="24" t="s">
        <v>120</v>
      </c>
      <c r="B103" s="24" t="s">
        <v>155</v>
      </c>
      <c r="C103" s="13" t="s">
        <v>152</v>
      </c>
      <c r="D103" s="26">
        <v>2.5</v>
      </c>
      <c r="E103" s="27">
        <v>1920</v>
      </c>
      <c r="F103" s="28" t="s">
        <v>15</v>
      </c>
      <c r="G103" s="19">
        <f t="shared" si="3"/>
        <v>472.99</v>
      </c>
      <c r="H103" s="19">
        <v>449.99</v>
      </c>
      <c r="I103" s="18">
        <f t="shared" si="4"/>
        <v>637.99</v>
      </c>
      <c r="J103" s="17">
        <f t="shared" si="5"/>
        <v>607.49</v>
      </c>
    </row>
    <row r="104" spans="1:10" s="29" customFormat="1" x14ac:dyDescent="0.3">
      <c r="A104" s="24" t="s">
        <v>123</v>
      </c>
      <c r="B104" s="24" t="s">
        <v>156</v>
      </c>
      <c r="C104" s="13" t="s">
        <v>152</v>
      </c>
      <c r="D104" s="26">
        <v>2.5</v>
      </c>
      <c r="E104" s="27">
        <v>3840</v>
      </c>
      <c r="F104" s="28" t="s">
        <v>15</v>
      </c>
      <c r="G104" s="19">
        <f t="shared" si="3"/>
        <v>944.99</v>
      </c>
      <c r="H104" s="19">
        <v>899.99</v>
      </c>
      <c r="I104" s="18">
        <f t="shared" si="4"/>
        <v>1275.99</v>
      </c>
      <c r="J104" s="17">
        <f t="shared" si="5"/>
        <v>1214.99</v>
      </c>
    </row>
    <row r="105" spans="1:10" s="29" customFormat="1" x14ac:dyDescent="0.3">
      <c r="A105" s="24" t="s">
        <v>157</v>
      </c>
      <c r="B105" s="24" t="s">
        <v>158</v>
      </c>
      <c r="C105" s="25" t="s">
        <v>159</v>
      </c>
      <c r="D105" s="30" t="s">
        <v>127</v>
      </c>
      <c r="E105" s="30">
        <v>240</v>
      </c>
      <c r="F105" s="30" t="s">
        <v>128</v>
      </c>
      <c r="G105" s="19">
        <f t="shared" si="3"/>
        <v>120.99</v>
      </c>
      <c r="H105" s="19">
        <v>114.99</v>
      </c>
      <c r="I105" s="18">
        <f t="shared" si="4"/>
        <v>163.99</v>
      </c>
      <c r="J105" s="17">
        <f t="shared" si="5"/>
        <v>155.49</v>
      </c>
    </row>
    <row r="106" spans="1:10" s="2" customFormat="1" x14ac:dyDescent="0.3">
      <c r="A106" s="24" t="s">
        <v>160</v>
      </c>
      <c r="B106" s="24" t="s">
        <v>161</v>
      </c>
      <c r="C106" s="25" t="s">
        <v>159</v>
      </c>
      <c r="D106" s="30" t="s">
        <v>127</v>
      </c>
      <c r="E106" s="30">
        <v>480</v>
      </c>
      <c r="F106" s="30" t="s">
        <v>128</v>
      </c>
      <c r="G106" s="19">
        <f t="shared" si="3"/>
        <v>173.99</v>
      </c>
      <c r="H106" s="19">
        <v>164.99</v>
      </c>
      <c r="I106" s="18">
        <f t="shared" si="4"/>
        <v>234.99</v>
      </c>
      <c r="J106" s="17">
        <f t="shared" si="5"/>
        <v>222.99</v>
      </c>
    </row>
    <row r="107" spans="1:10" s="2" customFormat="1" x14ac:dyDescent="0.3">
      <c r="A107" s="24" t="s">
        <v>162</v>
      </c>
      <c r="B107" s="24" t="s">
        <v>163</v>
      </c>
      <c r="C107" s="25" t="s">
        <v>159</v>
      </c>
      <c r="D107" s="30" t="s">
        <v>127</v>
      </c>
      <c r="E107" s="30">
        <v>960</v>
      </c>
      <c r="F107" s="30" t="s">
        <v>128</v>
      </c>
      <c r="G107" s="19">
        <f t="shared" si="3"/>
        <v>325.99</v>
      </c>
      <c r="H107" s="19">
        <v>309.99</v>
      </c>
      <c r="I107" s="18">
        <f t="shared" si="4"/>
        <v>439.99</v>
      </c>
      <c r="J107" s="17">
        <f t="shared" si="5"/>
        <v>418.49</v>
      </c>
    </row>
    <row r="108" spans="1:10" s="2" customFormat="1" x14ac:dyDescent="0.3">
      <c r="A108" s="24" t="s">
        <v>164</v>
      </c>
      <c r="B108" s="24" t="s">
        <v>165</v>
      </c>
      <c r="C108" s="25" t="s">
        <v>159</v>
      </c>
      <c r="D108" s="30" t="s">
        <v>127</v>
      </c>
      <c r="E108" s="30">
        <v>1920</v>
      </c>
      <c r="F108" s="30" t="s">
        <v>128</v>
      </c>
      <c r="G108" s="19">
        <f t="shared" si="3"/>
        <v>545.99</v>
      </c>
      <c r="H108" s="19">
        <v>519.99</v>
      </c>
      <c r="I108" s="18">
        <f t="shared" si="4"/>
        <v>737.99</v>
      </c>
      <c r="J108" s="17">
        <f t="shared" si="5"/>
        <v>701.99</v>
      </c>
    </row>
    <row r="109" spans="1:10" s="2" customFormat="1" x14ac:dyDescent="0.3">
      <c r="A109" s="12" t="s">
        <v>166</v>
      </c>
      <c r="B109" s="12" t="s">
        <v>167</v>
      </c>
      <c r="C109" s="13" t="s">
        <v>168</v>
      </c>
      <c r="D109" s="21">
        <v>2.5</v>
      </c>
      <c r="E109" s="21">
        <v>480</v>
      </c>
      <c r="F109" s="21" t="s">
        <v>15</v>
      </c>
      <c r="G109" s="19">
        <f t="shared" si="3"/>
        <v>62.99</v>
      </c>
      <c r="H109" s="19">
        <v>59.99</v>
      </c>
      <c r="I109" s="18">
        <f t="shared" si="4"/>
        <v>85.99</v>
      </c>
      <c r="J109" s="17">
        <f t="shared" si="5"/>
        <v>80.989999999999995</v>
      </c>
    </row>
    <row r="110" spans="1:10" s="2" customFormat="1" x14ac:dyDescent="0.3">
      <c r="A110" s="12" t="s">
        <v>169</v>
      </c>
      <c r="B110" s="12" t="s">
        <v>170</v>
      </c>
      <c r="C110" s="13" t="s">
        <v>168</v>
      </c>
      <c r="D110" s="21">
        <v>2.5</v>
      </c>
      <c r="E110" s="21">
        <v>960</v>
      </c>
      <c r="F110" s="21" t="s">
        <v>15</v>
      </c>
      <c r="G110" s="19">
        <f t="shared" si="3"/>
        <v>104.99</v>
      </c>
      <c r="H110" s="19">
        <v>99.99</v>
      </c>
      <c r="I110" s="18">
        <f t="shared" si="4"/>
        <v>141.99</v>
      </c>
      <c r="J110" s="17">
        <f t="shared" si="5"/>
        <v>134.99</v>
      </c>
    </row>
    <row r="111" spans="1:10" s="2" customFormat="1" x14ac:dyDescent="0.3">
      <c r="A111" s="22" t="s">
        <v>171</v>
      </c>
      <c r="B111" s="12" t="s">
        <v>172</v>
      </c>
      <c r="C111" s="13" t="s">
        <v>173</v>
      </c>
      <c r="D111" s="21">
        <v>2.5</v>
      </c>
      <c r="E111" s="21">
        <v>500</v>
      </c>
      <c r="F111" s="21" t="s">
        <v>15</v>
      </c>
      <c r="G111" s="19">
        <f t="shared" si="3"/>
        <v>104.99</v>
      </c>
      <c r="H111" s="19">
        <v>99.99</v>
      </c>
      <c r="I111" s="18">
        <f t="shared" si="4"/>
        <v>141.99</v>
      </c>
      <c r="J111" s="17">
        <f t="shared" si="5"/>
        <v>134.99</v>
      </c>
    </row>
    <row r="112" spans="1:10" s="2" customFormat="1" x14ac:dyDescent="0.3">
      <c r="A112" s="22" t="s">
        <v>174</v>
      </c>
      <c r="B112" s="12" t="s">
        <v>175</v>
      </c>
      <c r="C112" s="13" t="s">
        <v>173</v>
      </c>
      <c r="D112" s="21">
        <v>2.5</v>
      </c>
      <c r="E112" s="21">
        <v>1000</v>
      </c>
      <c r="F112" s="21" t="s">
        <v>15</v>
      </c>
      <c r="G112" s="19">
        <f t="shared" si="3"/>
        <v>199.99</v>
      </c>
      <c r="H112" s="19">
        <v>189.99</v>
      </c>
      <c r="I112" s="18">
        <f t="shared" si="4"/>
        <v>269.99</v>
      </c>
      <c r="J112" s="17">
        <f t="shared" si="5"/>
        <v>256.49</v>
      </c>
    </row>
    <row r="113" spans="1:10" s="2" customFormat="1" x14ac:dyDescent="0.3">
      <c r="A113" s="22" t="s">
        <v>176</v>
      </c>
      <c r="B113" s="12" t="s">
        <v>177</v>
      </c>
      <c r="C113" s="13" t="s">
        <v>173</v>
      </c>
      <c r="D113" s="21">
        <v>2.5</v>
      </c>
      <c r="E113" s="21">
        <v>2000</v>
      </c>
      <c r="F113" s="21" t="s">
        <v>15</v>
      </c>
      <c r="G113" s="19">
        <f t="shared" si="3"/>
        <v>388.99</v>
      </c>
      <c r="H113" s="19">
        <v>369.99</v>
      </c>
      <c r="I113" s="18">
        <f t="shared" si="4"/>
        <v>524.99</v>
      </c>
      <c r="J113" s="17">
        <f t="shared" si="5"/>
        <v>499.49</v>
      </c>
    </row>
    <row r="114" spans="1:10" s="2" customFormat="1" x14ac:dyDescent="0.3">
      <c r="A114" s="22" t="s">
        <v>178</v>
      </c>
      <c r="B114" s="12" t="s">
        <v>179</v>
      </c>
      <c r="C114" s="13" t="s">
        <v>173</v>
      </c>
      <c r="D114" s="21">
        <v>2.5</v>
      </c>
      <c r="E114" s="21">
        <v>4000</v>
      </c>
      <c r="F114" s="21" t="s">
        <v>15</v>
      </c>
      <c r="G114" s="19">
        <f t="shared" si="3"/>
        <v>650.99</v>
      </c>
      <c r="H114" s="19">
        <v>619.99</v>
      </c>
      <c r="I114" s="18">
        <f t="shared" si="4"/>
        <v>878.99</v>
      </c>
      <c r="J114" s="17">
        <f t="shared" si="5"/>
        <v>836.99</v>
      </c>
    </row>
    <row r="115" spans="1:10" s="31" customFormat="1" x14ac:dyDescent="0.3">
      <c r="A115" s="32" t="s">
        <v>180</v>
      </c>
      <c r="B115" s="33" t="s">
        <v>181</v>
      </c>
      <c r="C115" s="33" t="s">
        <v>182</v>
      </c>
      <c r="D115" s="21">
        <v>2.5</v>
      </c>
      <c r="E115" s="21">
        <v>240</v>
      </c>
      <c r="F115" s="21" t="s">
        <v>15</v>
      </c>
      <c r="G115" s="19">
        <f t="shared" si="3"/>
        <v>41.99</v>
      </c>
      <c r="H115" s="19">
        <v>39.99</v>
      </c>
      <c r="I115" s="18">
        <f t="shared" si="4"/>
        <v>56.99</v>
      </c>
      <c r="J115" s="17">
        <f t="shared" si="5"/>
        <v>53.99</v>
      </c>
    </row>
    <row r="116" spans="1:10" x14ac:dyDescent="0.3">
      <c r="A116" s="31"/>
      <c r="B116" s="31"/>
      <c r="C116" s="31"/>
      <c r="D116" s="31"/>
      <c r="E116" s="31"/>
      <c r="F116" s="31"/>
      <c r="G116" s="31"/>
      <c r="H116" s="31"/>
      <c r="I116" s="31"/>
      <c r="J116" s="31"/>
    </row>
  </sheetData>
  <mergeCells count="3">
    <mergeCell ref="A1:J1"/>
    <mergeCell ref="G2:H2"/>
    <mergeCell ref="I2:J2"/>
  </mergeCells>
  <conditionalFormatting sqref="D89:D90 D93:D96">
    <cfRule type="containsText" dxfId="2" priority="3" operator="containsText" text="CM">
      <formula>NOT(ISERROR(SEARCH("CM",D89)))</formula>
    </cfRule>
  </conditionalFormatting>
  <conditionalFormatting sqref="D97:D99">
    <cfRule type="containsText" dxfId="1" priority="2" operator="containsText" text="CM">
      <formula>NOT(ISERROR(SEARCH("CM",D97)))</formula>
    </cfRule>
  </conditionalFormatting>
  <conditionalFormatting sqref="D91:D92">
    <cfRule type="containsText" dxfId="0" priority="1" operator="containsText" text="CM">
      <formula>NOT(ISERROR(SEARCH("CM",D91)))</formula>
    </cfRule>
  </conditionalFormatting>
  <pageMargins left="0.25" right="0.25" top="0.75" bottom="0.75" header="0.3" footer="0.3"/>
  <pageSetup scale="66" fitToHeight="0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</vt:lpstr>
    </vt:vector>
  </TitlesOfParts>
  <Company>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 Xi</dc:creator>
  <cp:lastModifiedBy>Lili Xi</cp:lastModifiedBy>
  <dcterms:created xsi:type="dcterms:W3CDTF">2020-06-30T19:48:23Z</dcterms:created>
  <dcterms:modified xsi:type="dcterms:W3CDTF">2020-06-30T22:48:13Z</dcterms:modified>
</cp:coreProperties>
</file>